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ilha2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<sst xmlns="http://schemas.openxmlformats.org/spreadsheetml/2006/main" count="309" uniqueCount="54">
  <si>
    <t xml:space="preserve">Largada:</t>
  </si>
  <si>
    <t xml:space="preserve">PC2-AT1</t>
  </si>
  <si>
    <t xml:space="preserve">PC6-AT2</t>
  </si>
  <si>
    <t xml:space="preserve">PC17-AT3</t>
  </si>
  <si>
    <t xml:space="preserve">Quartetos</t>
  </si>
  <si>
    <t xml:space="preserve">PC1</t>
  </si>
  <si>
    <t xml:space="preserve">Chegada</t>
  </si>
  <si>
    <t xml:space="preserve">Saída</t>
  </si>
  <si>
    <t xml:space="preserve">Tempo Rafting</t>
  </si>
  <si>
    <t xml:space="preserve">Tempo Transição</t>
  </si>
  <si>
    <t xml:space="preserve">PC3v</t>
  </si>
  <si>
    <t xml:space="preserve">PC4v</t>
  </si>
  <si>
    <t xml:space="preserve">PC5p</t>
  </si>
  <si>
    <t xml:space="preserve">Tempo Bike 1</t>
  </si>
  <si>
    <t xml:space="preserve">PC7v</t>
  </si>
  <si>
    <t xml:space="preserve">PC8v</t>
  </si>
  <si>
    <t xml:space="preserve">PC9p</t>
  </si>
  <si>
    <t xml:space="preserve">PC10v</t>
  </si>
  <si>
    <t xml:space="preserve">PC11v</t>
  </si>
  <si>
    <t xml:space="preserve">PC12p</t>
  </si>
  <si>
    <t xml:space="preserve">PC13p</t>
  </si>
  <si>
    <t xml:space="preserve">PC14p</t>
  </si>
  <si>
    <t xml:space="preserve">PC15p</t>
  </si>
  <si>
    <t xml:space="preserve">PC16p</t>
  </si>
  <si>
    <t xml:space="preserve">Tempo Trekking</t>
  </si>
  <si>
    <t xml:space="preserve">PC18v</t>
  </si>
  <si>
    <t xml:space="preserve">PC19p</t>
  </si>
  <si>
    <t xml:space="preserve">PC20v</t>
  </si>
  <si>
    <t xml:space="preserve">Tempo Bike 2</t>
  </si>
  <si>
    <t xml:space="preserve">Tempo Final</t>
  </si>
  <si>
    <t xml:space="preserve">Classificação</t>
  </si>
  <si>
    <t xml:space="preserve">PAMONHAS AUDREYNALINA</t>
  </si>
  <si>
    <t xml:space="preserve">ok</t>
  </si>
  <si>
    <t xml:space="preserve">Corte 1: pega 7, 8 e 18 de trekking e prova acaba na AT3</t>
  </si>
  <si>
    <t xml:space="preserve">-</t>
  </si>
  <si>
    <t xml:space="preserve">3º</t>
  </si>
  <si>
    <t xml:space="preserve">OS PAMONHAS VAMOINDINHO</t>
  </si>
  <si>
    <t xml:space="preserve">1º</t>
  </si>
  <si>
    <t xml:space="preserve">KRAFT RACE</t>
  </si>
  <si>
    <t xml:space="preserve">Corte 2: prova acaba na AT3</t>
  </si>
  <si>
    <t xml:space="preserve">2º</t>
  </si>
  <si>
    <t xml:space="preserve">Duplas Masculinas</t>
  </si>
  <si>
    <t xml:space="preserve">PAMONHAS SELVAGENS</t>
  </si>
  <si>
    <t xml:space="preserve"> </t>
  </si>
  <si>
    <t xml:space="preserve">4º</t>
  </si>
  <si>
    <t xml:space="preserve">ITAPOA ADVENTURE RACE</t>
  </si>
  <si>
    <t xml:space="preserve">SITIO BEIJA FLOR ADVENTURE</t>
  </si>
  <si>
    <t xml:space="preserve">PURA VIDA</t>
  </si>
  <si>
    <t xml:space="preserve">Duplas Mistas</t>
  </si>
  <si>
    <t xml:space="preserve">SUSSUARANA / KOPANSKI BIKES</t>
  </si>
  <si>
    <t xml:space="preserve">Não Largou</t>
  </si>
  <si>
    <t xml:space="preserve">Descl</t>
  </si>
  <si>
    <t xml:space="preserve">TAMOJUNTO ACAMPAR</t>
  </si>
  <si>
    <t xml:space="preserve">PAMONHAS STURGE WEBER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</si>
</sst>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hh:mm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  <font>
      <sz val="13"/>
      <color rgb="FF000000"/>
      <name val="Calibri"/>
      <family val="2"/>
      <charset val="1"/>
    </font>
    <font>
      <b val="true"/>
      <sz val="13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J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0" topLeftCell="T1" activePane="topRight" state="frozen"/>
      <selection pane="topLeft" activeCell="A1" activeCellId="0" sqref="A1"/>
      <selection pane="topRight" activeCell="A1" activeCellId="0" sqref="A1"/>
    </sheetView>
  </sheetViews>
  <sheetFormatPr defaultColWidth="11.53515625" defaultRowHeight="13.8" zeroHeight="false" outlineLevelRow="0" outlineLevelCol="0"/>
  <cols>
    <col collapsed="false" customWidth="true" hidden="false" outlineLevel="0" max="1" min="1" style="1" width="32.08"/>
    <col collapsed="false" customWidth="true" hidden="false" outlineLevel="0" max="2" min="2" style="2" width="12.14"/>
    <col collapsed="false" customWidth="true" hidden="false" outlineLevel="0" max="3" min="3" style="2" width="9.97"/>
    <col collapsed="false" customWidth="true" hidden="false" outlineLevel="0" max="4" min="4" style="2" width="9.75"/>
    <col collapsed="false" customWidth="true" hidden="false" outlineLevel="0" max="5" min="5" style="3" width="12.18"/>
    <col collapsed="false" customWidth="true" hidden="false" outlineLevel="0" max="6" min="6" style="3" width="14.02"/>
    <col collapsed="false" customWidth="true" hidden="false" outlineLevel="0" max="7" min="7" style="2" width="6.5"/>
    <col collapsed="false" customWidth="true" hidden="false" outlineLevel="0" max="8" min="8" style="2" width="6.22"/>
    <col collapsed="false" customWidth="true" hidden="false" outlineLevel="0" max="9" min="9" style="2" width="6.43"/>
    <col collapsed="false" customWidth="true" hidden="false" outlineLevel="0" max="10" min="10" style="2" width="9.47"/>
    <col collapsed="false" customWidth="true" hidden="false" outlineLevel="0" max="11" min="11" style="2" width="10.08"/>
    <col collapsed="false" customWidth="true" hidden="false" outlineLevel="0" max="12" min="12" style="3" width="11.43"/>
    <col collapsed="false" customWidth="true" hidden="false" outlineLevel="0" max="13" min="13" style="3" width="14.02"/>
    <col collapsed="false" customWidth="true" hidden="false" outlineLevel="0" max="14" min="14" style="2" width="6.22"/>
    <col collapsed="false" customWidth="true" hidden="false" outlineLevel="0" max="16" min="15" style="2" width="6.43"/>
    <col collapsed="false" customWidth="true" hidden="false" outlineLevel="0" max="18" min="17" style="2" width="7.41"/>
    <col collapsed="false" customWidth="true" hidden="false" outlineLevel="0" max="22" min="19" style="2" width="7.63"/>
    <col collapsed="false" customWidth="true" hidden="false" outlineLevel="0" max="23" min="23" style="0" width="7.63"/>
    <col collapsed="false" customWidth="true" hidden="false" outlineLevel="0" max="24" min="24" style="0" width="10.66"/>
    <col collapsed="false" customWidth="true" hidden="false" outlineLevel="0" max="25" min="25" style="0" width="11.16"/>
    <col collapsed="false" customWidth="true" hidden="false" outlineLevel="0" max="26" min="26" style="0" width="13.26"/>
    <col collapsed="false" customWidth="true" hidden="false" outlineLevel="0" max="27" min="27" style="0" width="14.02"/>
    <col collapsed="false" customWidth="true" hidden="false" outlineLevel="0" max="28" min="28" style="0" width="7.41"/>
    <col collapsed="false" customWidth="true" hidden="false" outlineLevel="0" max="29" min="29" style="0" width="7.63"/>
    <col collapsed="false" customWidth="true" hidden="false" outlineLevel="0" max="30" min="30" style="0" width="7.41"/>
    <col collapsed="false" customWidth="true" hidden="false" outlineLevel="0" max="31" min="31" style="0" width="10.01"/>
    <col collapsed="false" customWidth="true" hidden="false" outlineLevel="0" max="32" min="32" style="0" width="11.43"/>
    <col collapsed="false" customWidth="true" hidden="false" outlineLevel="0" max="33" min="33" style="0" width="10.55"/>
    <col collapsed="false" customWidth="true" hidden="false" outlineLevel="0" max="34" min="34" style="0" width="13.91"/>
  </cols>
  <sheetData>
    <row r="1" s="7" customFormat="true" ht="16.15" hidden="false" customHeight="false" outlineLevel="0" collapsed="false">
      <c r="A1" s="4" t="s">
        <v>0</v>
      </c>
      <c r="B1" s="5" t="n">
        <v>0.375</v>
      </c>
      <c r="C1" s="6"/>
      <c r="D1" s="6"/>
      <c r="E1" s="3"/>
      <c r="F1" s="3"/>
      <c r="G1" s="6"/>
      <c r="H1" s="6"/>
      <c r="I1" s="6"/>
      <c r="J1" s="6"/>
      <c r="K1" s="6"/>
      <c r="L1" s="3"/>
      <c r="M1" s="3"/>
      <c r="N1" s="6"/>
      <c r="O1" s="6"/>
      <c r="P1" s="6"/>
      <c r="Q1" s="6"/>
      <c r="R1" s="6"/>
      <c r="S1" s="6"/>
      <c r="T1" s="6"/>
      <c r="U1" s="6"/>
      <c r="V1" s="6"/>
      <c r="AI1" s="0"/>
      <c r="AJ1" s="0"/>
    </row>
    <row r="2" s="7" customFormat="true" ht="16.15" hidden="false" customHeight="false" outlineLevel="0" collapsed="false">
      <c r="A2" s="4"/>
      <c r="B2" s="6"/>
      <c r="C2" s="8" t="s">
        <v>1</v>
      </c>
      <c r="D2" s="8"/>
      <c r="E2" s="3"/>
      <c r="F2" s="3"/>
      <c r="G2" s="6"/>
      <c r="H2" s="6"/>
      <c r="I2" s="6"/>
      <c r="J2" s="8" t="s">
        <v>2</v>
      </c>
      <c r="K2" s="8"/>
      <c r="L2" s="3"/>
      <c r="M2" s="3"/>
      <c r="N2" s="6"/>
      <c r="O2" s="6"/>
      <c r="P2" s="6"/>
      <c r="Q2" s="6"/>
      <c r="R2" s="6"/>
      <c r="S2" s="6"/>
      <c r="T2" s="6"/>
      <c r="U2" s="6"/>
      <c r="V2" s="6"/>
      <c r="X2" s="8" t="s">
        <v>3</v>
      </c>
      <c r="Y2" s="8"/>
      <c r="AI2" s="0"/>
      <c r="AJ2" s="0"/>
    </row>
    <row r="3" s="7" customFormat="true" ht="16.15" hidden="false" customHeight="false" outlineLevel="0" collapsed="false">
      <c r="A3" s="9" t="s">
        <v>4</v>
      </c>
      <c r="B3" s="8" t="s">
        <v>5</v>
      </c>
      <c r="C3" s="8" t="s">
        <v>6</v>
      </c>
      <c r="D3" s="8" t="s">
        <v>7</v>
      </c>
      <c r="E3" s="10" t="s">
        <v>8</v>
      </c>
      <c r="F3" s="10" t="s">
        <v>9</v>
      </c>
      <c r="G3" s="8" t="s">
        <v>10</v>
      </c>
      <c r="H3" s="8" t="s">
        <v>11</v>
      </c>
      <c r="I3" s="8" t="s">
        <v>12</v>
      </c>
      <c r="J3" s="8" t="s">
        <v>6</v>
      </c>
      <c r="K3" s="8" t="s">
        <v>7</v>
      </c>
      <c r="L3" s="10" t="s">
        <v>13</v>
      </c>
      <c r="M3" s="10" t="s">
        <v>9</v>
      </c>
      <c r="N3" s="8" t="s">
        <v>14</v>
      </c>
      <c r="O3" s="8" t="s">
        <v>15</v>
      </c>
      <c r="P3" s="8" t="s">
        <v>16</v>
      </c>
      <c r="Q3" s="8" t="s">
        <v>17</v>
      </c>
      <c r="R3" s="8" t="s">
        <v>18</v>
      </c>
      <c r="S3" s="8" t="s">
        <v>19</v>
      </c>
      <c r="T3" s="8" t="s">
        <v>20</v>
      </c>
      <c r="U3" s="8" t="s">
        <v>21</v>
      </c>
      <c r="V3" s="8" t="s">
        <v>22</v>
      </c>
      <c r="W3" s="8" t="s">
        <v>23</v>
      </c>
      <c r="X3" s="8" t="s">
        <v>6</v>
      </c>
      <c r="Y3" s="8" t="s">
        <v>7</v>
      </c>
      <c r="Z3" s="10" t="s">
        <v>24</v>
      </c>
      <c r="AA3" s="10" t="s">
        <v>9</v>
      </c>
      <c r="AB3" s="8" t="s">
        <v>25</v>
      </c>
      <c r="AC3" s="8" t="s">
        <v>26</v>
      </c>
      <c r="AD3" s="8" t="s">
        <v>27</v>
      </c>
      <c r="AE3" s="8" t="s">
        <v>6</v>
      </c>
      <c r="AF3" s="10" t="s">
        <v>28</v>
      </c>
      <c r="AG3" s="10" t="s">
        <v>29</v>
      </c>
      <c r="AH3" s="11" t="s">
        <v>30</v>
      </c>
      <c r="AI3" s="0"/>
      <c r="AJ3" s="0"/>
    </row>
    <row r="4" customFormat="false" ht="16.15" hidden="false" customHeight="false" outlineLevel="0" collapsed="false">
      <c r="A4" s="9" t="s">
        <v>31</v>
      </c>
      <c r="B4" s="8" t="s">
        <v>32</v>
      </c>
      <c r="C4" s="12" t="n">
        <v>0.478472222222222</v>
      </c>
      <c r="D4" s="12" t="n">
        <v>0.488194444444444</v>
      </c>
      <c r="E4" s="13" t="n">
        <f aca="false">C4-$B$1</f>
        <v>0.103472222222222</v>
      </c>
      <c r="F4" s="13" t="n">
        <f aca="false">D4-C4</f>
        <v>0.00972222222222222</v>
      </c>
      <c r="G4" s="8" t="s">
        <v>32</v>
      </c>
      <c r="H4" s="8" t="s">
        <v>32</v>
      </c>
      <c r="I4" s="8" t="s">
        <v>32</v>
      </c>
      <c r="J4" s="12" t="n">
        <v>0.68125</v>
      </c>
      <c r="K4" s="12" t="n">
        <v>0.688194444444444</v>
      </c>
      <c r="L4" s="12" t="n">
        <f aca="false">J4-D4</f>
        <v>0.193055555555556</v>
      </c>
      <c r="M4" s="12" t="n">
        <f aca="false">K4-J4</f>
        <v>0.00694444444444444</v>
      </c>
      <c r="N4" s="8" t="s">
        <v>32</v>
      </c>
      <c r="O4" s="8" t="s">
        <v>32</v>
      </c>
      <c r="P4" s="14" t="s">
        <v>33</v>
      </c>
      <c r="Q4" s="14"/>
      <c r="R4" s="14"/>
      <c r="S4" s="14"/>
      <c r="T4" s="14"/>
      <c r="U4" s="14"/>
      <c r="V4" s="14"/>
      <c r="W4" s="14"/>
      <c r="X4" s="12" t="n">
        <v>0.809027777777778</v>
      </c>
      <c r="Y4" s="12" t="s">
        <v>34</v>
      </c>
      <c r="Z4" s="12" t="n">
        <f aca="false">X4-K4</f>
        <v>0.120833333333333</v>
      </c>
      <c r="AA4" s="12" t="s">
        <v>34</v>
      </c>
      <c r="AB4" s="8" t="s">
        <v>32</v>
      </c>
      <c r="AC4" s="8" t="s">
        <v>34</v>
      </c>
      <c r="AD4" s="8" t="s">
        <v>34</v>
      </c>
      <c r="AE4" s="12" t="n">
        <v>0.809027777777778</v>
      </c>
      <c r="AF4" s="12" t="s">
        <v>34</v>
      </c>
      <c r="AG4" s="12" t="n">
        <f aca="false">AE4-$B$1</f>
        <v>0.434027777777778</v>
      </c>
      <c r="AH4" s="15" t="s">
        <v>35</v>
      </c>
    </row>
    <row r="5" customFormat="false" ht="16.15" hidden="false" customHeight="false" outlineLevel="0" collapsed="false">
      <c r="A5" s="9" t="s">
        <v>36</v>
      </c>
      <c r="B5" s="8" t="s">
        <v>32</v>
      </c>
      <c r="C5" s="12" t="n">
        <v>0.479861111111111</v>
      </c>
      <c r="D5" s="12" t="n">
        <v>0.484027777777778</v>
      </c>
      <c r="E5" s="13" t="n">
        <f aca="false">C5-$B$1</f>
        <v>0.104861111111111</v>
      </c>
      <c r="F5" s="13" t="n">
        <f aca="false">D5-C5</f>
        <v>0.00416666666666667</v>
      </c>
      <c r="G5" s="8" t="s">
        <v>32</v>
      </c>
      <c r="H5" s="8" t="s">
        <v>32</v>
      </c>
      <c r="I5" s="8" t="s">
        <v>32</v>
      </c>
      <c r="J5" s="12" t="n">
        <v>0.596527777777778</v>
      </c>
      <c r="K5" s="12" t="n">
        <v>0.6</v>
      </c>
      <c r="L5" s="12" t="n">
        <f aca="false">J5-D5</f>
        <v>0.1125</v>
      </c>
      <c r="M5" s="12" t="n">
        <f aca="false">K5-J5</f>
        <v>0.00347222222222222</v>
      </c>
      <c r="N5" s="8" t="s">
        <v>32</v>
      </c>
      <c r="O5" s="8" t="s">
        <v>32</v>
      </c>
      <c r="P5" s="8" t="s">
        <v>32</v>
      </c>
      <c r="Q5" s="8" t="s">
        <v>32</v>
      </c>
      <c r="R5" s="8" t="s">
        <v>32</v>
      </c>
      <c r="S5" s="8" t="s">
        <v>32</v>
      </c>
      <c r="T5" s="8" t="s">
        <v>32</v>
      </c>
      <c r="U5" s="8" t="s">
        <v>32</v>
      </c>
      <c r="V5" s="8" t="s">
        <v>32</v>
      </c>
      <c r="W5" s="8" t="s">
        <v>32</v>
      </c>
      <c r="X5" s="12" t="n">
        <v>0.744444444444445</v>
      </c>
      <c r="Y5" s="12" t="n">
        <v>0.75</v>
      </c>
      <c r="Z5" s="12" t="n">
        <f aca="false">X5-K5</f>
        <v>0.144444444444444</v>
      </c>
      <c r="AA5" s="12" t="n">
        <f aca="false">Y5-X5</f>
        <v>0.00555555555555556</v>
      </c>
      <c r="AB5" s="8" t="s">
        <v>32</v>
      </c>
      <c r="AC5" s="8" t="s">
        <v>34</v>
      </c>
      <c r="AD5" s="8" t="s">
        <v>34</v>
      </c>
      <c r="AE5" s="12" t="n">
        <v>0.820138888888889</v>
      </c>
      <c r="AF5" s="12" t="n">
        <f aca="false">AE5-Y5</f>
        <v>0.0701388888888889</v>
      </c>
      <c r="AG5" s="12" t="n">
        <f aca="false">AE5-$B$1</f>
        <v>0.445138888888889</v>
      </c>
      <c r="AH5" s="11" t="s">
        <v>37</v>
      </c>
    </row>
    <row r="6" customFormat="false" ht="16.15" hidden="false" customHeight="false" outlineLevel="0" collapsed="false">
      <c r="A6" s="9" t="s">
        <v>38</v>
      </c>
      <c r="B6" s="8" t="s">
        <v>32</v>
      </c>
      <c r="C6" s="12" t="n">
        <v>0.477083333333333</v>
      </c>
      <c r="D6" s="12" t="n">
        <v>0.480555555555556</v>
      </c>
      <c r="E6" s="13" t="n">
        <f aca="false">C6-$B$1</f>
        <v>0.102083333333333</v>
      </c>
      <c r="F6" s="13" t="n">
        <f aca="false">D6-C6</f>
        <v>0.00347222222222222</v>
      </c>
      <c r="G6" s="8" t="s">
        <v>32</v>
      </c>
      <c r="H6" s="8" t="s">
        <v>32</v>
      </c>
      <c r="I6" s="8" t="s">
        <v>32</v>
      </c>
      <c r="J6" s="12" t="n">
        <v>0.611805555555556</v>
      </c>
      <c r="K6" s="12" t="n">
        <v>0.614583333333333</v>
      </c>
      <c r="L6" s="12" t="n">
        <f aca="false">J6-D6</f>
        <v>0.13125</v>
      </c>
      <c r="M6" s="12" t="n">
        <f aca="false">K6-J6</f>
        <v>0.00277777777777778</v>
      </c>
      <c r="N6" s="8" t="s">
        <v>32</v>
      </c>
      <c r="O6" s="8" t="s">
        <v>32</v>
      </c>
      <c r="P6" s="8" t="s">
        <v>32</v>
      </c>
      <c r="Q6" s="8" t="s">
        <v>32</v>
      </c>
      <c r="R6" s="8" t="s">
        <v>32</v>
      </c>
      <c r="S6" s="8" t="s">
        <v>32</v>
      </c>
      <c r="T6" s="8" t="s">
        <v>32</v>
      </c>
      <c r="U6" s="8" t="s">
        <v>32</v>
      </c>
      <c r="V6" s="8" t="s">
        <v>32</v>
      </c>
      <c r="W6" s="8" t="s">
        <v>32</v>
      </c>
      <c r="X6" s="12" t="n">
        <v>0.807638888888889</v>
      </c>
      <c r="Y6" s="12" t="s">
        <v>34</v>
      </c>
      <c r="Z6" s="12" t="n">
        <f aca="false">X6-K6</f>
        <v>0.193055555555556</v>
      </c>
      <c r="AA6" s="12" t="s">
        <v>34</v>
      </c>
      <c r="AB6" s="14" t="s">
        <v>39</v>
      </c>
      <c r="AC6" s="14"/>
      <c r="AD6" s="14"/>
      <c r="AE6" s="12" t="n">
        <v>0.807638888888889</v>
      </c>
      <c r="AF6" s="12" t="s">
        <v>34</v>
      </c>
      <c r="AG6" s="12" t="n">
        <f aca="false">AE6-$B$1</f>
        <v>0.432638888888889</v>
      </c>
      <c r="AH6" s="11" t="s">
        <v>40</v>
      </c>
    </row>
    <row r="7" customFormat="false" ht="6.6" hidden="false" customHeight="true" outlineLevel="0" collapsed="false">
      <c r="A7" s="16"/>
      <c r="B7" s="6"/>
      <c r="C7" s="6"/>
      <c r="D7" s="6"/>
      <c r="G7" s="6"/>
      <c r="H7" s="6"/>
      <c r="I7" s="6"/>
      <c r="J7" s="6"/>
      <c r="K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17"/>
    </row>
    <row r="8" customFormat="false" ht="16.15" hidden="false" customHeight="false" outlineLevel="0" collapsed="false">
      <c r="A8" s="16"/>
      <c r="B8" s="6"/>
      <c r="C8" s="8" t="s">
        <v>1</v>
      </c>
      <c r="D8" s="8"/>
      <c r="G8" s="6"/>
      <c r="H8" s="6"/>
      <c r="I8" s="6"/>
      <c r="J8" s="8" t="s">
        <v>2</v>
      </c>
      <c r="K8" s="8"/>
      <c r="N8" s="6"/>
      <c r="O8" s="6"/>
      <c r="P8" s="6"/>
      <c r="Q8" s="6"/>
      <c r="R8" s="6"/>
      <c r="S8" s="6"/>
      <c r="T8" s="6"/>
      <c r="U8" s="6"/>
      <c r="V8" s="6"/>
      <c r="W8" s="6"/>
      <c r="X8" s="8" t="s">
        <v>3</v>
      </c>
      <c r="Y8" s="8"/>
      <c r="Z8" s="6"/>
      <c r="AA8" s="6"/>
      <c r="AB8" s="6"/>
      <c r="AC8" s="6"/>
      <c r="AD8" s="6"/>
      <c r="AE8" s="6"/>
      <c r="AF8" s="6"/>
      <c r="AG8" s="6"/>
      <c r="AH8" s="17"/>
    </row>
    <row r="9" customFormat="false" ht="16.15" hidden="false" customHeight="false" outlineLevel="0" collapsed="false">
      <c r="A9" s="9" t="s">
        <v>41</v>
      </c>
      <c r="B9" s="8" t="s">
        <v>5</v>
      </c>
      <c r="C9" s="8" t="s">
        <v>6</v>
      </c>
      <c r="D9" s="8" t="s">
        <v>7</v>
      </c>
      <c r="E9" s="10" t="s">
        <v>8</v>
      </c>
      <c r="F9" s="10" t="s">
        <v>9</v>
      </c>
      <c r="G9" s="8" t="s">
        <v>10</v>
      </c>
      <c r="H9" s="8" t="s">
        <v>11</v>
      </c>
      <c r="I9" s="8" t="s">
        <v>12</v>
      </c>
      <c r="J9" s="8" t="s">
        <v>6</v>
      </c>
      <c r="K9" s="8" t="s">
        <v>7</v>
      </c>
      <c r="L9" s="10" t="s">
        <v>13</v>
      </c>
      <c r="M9" s="10" t="s">
        <v>9</v>
      </c>
      <c r="N9" s="8" t="s">
        <v>14</v>
      </c>
      <c r="O9" s="8" t="s">
        <v>15</v>
      </c>
      <c r="P9" s="8" t="s">
        <v>16</v>
      </c>
      <c r="Q9" s="8" t="s">
        <v>17</v>
      </c>
      <c r="R9" s="8" t="s">
        <v>18</v>
      </c>
      <c r="S9" s="8" t="s">
        <v>19</v>
      </c>
      <c r="T9" s="8" t="s">
        <v>20</v>
      </c>
      <c r="U9" s="8" t="s">
        <v>21</v>
      </c>
      <c r="V9" s="8" t="s">
        <v>22</v>
      </c>
      <c r="W9" s="8" t="s">
        <v>23</v>
      </c>
      <c r="X9" s="8" t="s">
        <v>6</v>
      </c>
      <c r="Y9" s="8" t="s">
        <v>7</v>
      </c>
      <c r="Z9" s="10" t="s">
        <v>24</v>
      </c>
      <c r="AA9" s="10" t="s">
        <v>9</v>
      </c>
      <c r="AB9" s="8" t="s">
        <v>25</v>
      </c>
      <c r="AC9" s="8" t="s">
        <v>26</v>
      </c>
      <c r="AD9" s="8" t="s">
        <v>27</v>
      </c>
      <c r="AE9" s="8" t="s">
        <v>6</v>
      </c>
      <c r="AF9" s="10" t="s">
        <v>28</v>
      </c>
      <c r="AG9" s="10" t="s">
        <v>29</v>
      </c>
      <c r="AH9" s="11" t="s">
        <v>30</v>
      </c>
    </row>
    <row r="10" customFormat="false" ht="16.15" hidden="false" customHeight="false" outlineLevel="0" collapsed="false">
      <c r="A10" s="9" t="s">
        <v>42</v>
      </c>
      <c r="B10" s="8" t="s">
        <v>32</v>
      </c>
      <c r="C10" s="12" t="n">
        <v>0.479861111111111</v>
      </c>
      <c r="D10" s="12" t="n">
        <v>0.481944444444444</v>
      </c>
      <c r="E10" s="13" t="n">
        <f aca="false">C10-$B$1</f>
        <v>0.104861111111111</v>
      </c>
      <c r="F10" s="13" t="n">
        <f aca="false">D10-C10</f>
        <v>0.00208333333333333</v>
      </c>
      <c r="G10" s="8" t="s">
        <v>32</v>
      </c>
      <c r="H10" s="8" t="s">
        <v>32</v>
      </c>
      <c r="I10" s="8" t="s">
        <v>32</v>
      </c>
      <c r="J10" s="12" t="n">
        <v>0.597916666666667</v>
      </c>
      <c r="K10" s="12" t="n">
        <v>0.600694444444444</v>
      </c>
      <c r="L10" s="12" t="n">
        <f aca="false">J10-D10</f>
        <v>0.115972222222222</v>
      </c>
      <c r="M10" s="12" t="n">
        <f aca="false">K10-J10</f>
        <v>0.00277777777777778</v>
      </c>
      <c r="N10" s="8" t="s">
        <v>32</v>
      </c>
      <c r="O10" s="8" t="s">
        <v>32</v>
      </c>
      <c r="P10" s="8" t="s">
        <v>32</v>
      </c>
      <c r="Q10" s="8" t="s">
        <v>32</v>
      </c>
      <c r="R10" s="8" t="s">
        <v>32</v>
      </c>
      <c r="S10" s="8" t="s">
        <v>32</v>
      </c>
      <c r="T10" s="8" t="s">
        <v>32</v>
      </c>
      <c r="U10" s="8" t="s">
        <v>43</v>
      </c>
      <c r="V10" s="8" t="s">
        <v>32</v>
      </c>
      <c r="W10" s="8" t="s">
        <v>43</v>
      </c>
      <c r="X10" s="12" t="n">
        <v>0.849305555555556</v>
      </c>
      <c r="Y10" s="12"/>
      <c r="Z10" s="12" t="n">
        <f aca="false">X10-K10</f>
        <v>0.248611111111111</v>
      </c>
      <c r="AA10" s="12" t="n">
        <f aca="false">Y10-X10</f>
        <v>-0.849305555555556</v>
      </c>
      <c r="AB10" s="14" t="s">
        <v>39</v>
      </c>
      <c r="AC10" s="14"/>
      <c r="AD10" s="14"/>
      <c r="AE10" s="12" t="n">
        <v>0.849305555555556</v>
      </c>
      <c r="AF10" s="12" t="s">
        <v>34</v>
      </c>
      <c r="AG10" s="12" t="n">
        <f aca="false">AE10-$B$1</f>
        <v>0.474305555555556</v>
      </c>
      <c r="AH10" s="11" t="s">
        <v>44</v>
      </c>
    </row>
    <row r="11" customFormat="false" ht="16.15" hidden="false" customHeight="false" outlineLevel="0" collapsed="false">
      <c r="A11" s="9" t="s">
        <v>45</v>
      </c>
      <c r="B11" s="8" t="s">
        <v>32</v>
      </c>
      <c r="C11" s="12" t="n">
        <v>0.476388888888889</v>
      </c>
      <c r="D11" s="12" t="n">
        <v>0.481944444444444</v>
      </c>
      <c r="E11" s="13" t="n">
        <f aca="false">C11-$B$1</f>
        <v>0.101388888888889</v>
      </c>
      <c r="F11" s="13" t="n">
        <f aca="false">D11-C11</f>
        <v>0.00555555555555556</v>
      </c>
      <c r="G11" s="8" t="s">
        <v>32</v>
      </c>
      <c r="H11" s="8" t="s">
        <v>32</v>
      </c>
      <c r="I11" s="8" t="s">
        <v>32</v>
      </c>
      <c r="J11" s="12" t="n">
        <v>0.59375</v>
      </c>
      <c r="K11" s="12" t="n">
        <v>0.595833333333333</v>
      </c>
      <c r="L11" s="12" t="n">
        <f aca="false">J11-D11</f>
        <v>0.111805555555556</v>
      </c>
      <c r="M11" s="12" t="n">
        <f aca="false">K11-J11</f>
        <v>0.00208333333333333</v>
      </c>
      <c r="N11" s="8" t="s">
        <v>32</v>
      </c>
      <c r="O11" s="8" t="s">
        <v>32</v>
      </c>
      <c r="P11" s="8" t="s">
        <v>32</v>
      </c>
      <c r="Q11" s="8" t="s">
        <v>32</v>
      </c>
      <c r="R11" s="8" t="s">
        <v>32</v>
      </c>
      <c r="S11" s="8" t="s">
        <v>32</v>
      </c>
      <c r="T11" s="8" t="s">
        <v>32</v>
      </c>
      <c r="U11" s="8" t="s">
        <v>32</v>
      </c>
      <c r="V11" s="8" t="s">
        <v>32</v>
      </c>
      <c r="W11" s="8" t="s">
        <v>32</v>
      </c>
      <c r="X11" s="12" t="n">
        <v>0.747222222222222</v>
      </c>
      <c r="Y11" s="12" t="n">
        <v>0.748611111111111</v>
      </c>
      <c r="Z11" s="12" t="n">
        <f aca="false">X11-K11</f>
        <v>0.151388888888889</v>
      </c>
      <c r="AA11" s="12" t="n">
        <f aca="false">Y11-X11</f>
        <v>0.00138888888888889</v>
      </c>
      <c r="AB11" s="8" t="s">
        <v>32</v>
      </c>
      <c r="AC11" s="8" t="s">
        <v>32</v>
      </c>
      <c r="AD11" s="8" t="s">
        <v>32</v>
      </c>
      <c r="AE11" s="12" t="n">
        <v>0.819444444444444</v>
      </c>
      <c r="AF11" s="12" t="n">
        <f aca="false">AE11-Y11</f>
        <v>0.0708333333333333</v>
      </c>
      <c r="AG11" s="12" t="n">
        <f aca="false">AE11-$B$1</f>
        <v>0.444444444444444</v>
      </c>
      <c r="AH11" s="11" t="s">
        <v>35</v>
      </c>
    </row>
    <row r="12" customFormat="false" ht="16.15" hidden="false" customHeight="false" outlineLevel="0" collapsed="false">
      <c r="A12" s="9" t="s">
        <v>46</v>
      </c>
      <c r="B12" s="8" t="s">
        <v>32</v>
      </c>
      <c r="C12" s="12" t="n">
        <v>0.476388888888889</v>
      </c>
      <c r="D12" s="12" t="n">
        <v>0.481944444444444</v>
      </c>
      <c r="E12" s="13" t="n">
        <f aca="false">C12-$B$1</f>
        <v>0.101388888888889</v>
      </c>
      <c r="F12" s="13" t="n">
        <f aca="false">D12-C12</f>
        <v>0.00555555555555556</v>
      </c>
      <c r="G12" s="8" t="s">
        <v>32</v>
      </c>
      <c r="H12" s="8" t="s">
        <v>32</v>
      </c>
      <c r="I12" s="8" t="s">
        <v>32</v>
      </c>
      <c r="J12" s="12" t="n">
        <v>0.59375</v>
      </c>
      <c r="K12" s="12" t="n">
        <v>0.595833333333333</v>
      </c>
      <c r="L12" s="12" t="n">
        <f aca="false">J12-D12</f>
        <v>0.111805555555556</v>
      </c>
      <c r="M12" s="12" t="n">
        <f aca="false">K12-J12</f>
        <v>0.00208333333333333</v>
      </c>
      <c r="N12" s="8" t="s">
        <v>32</v>
      </c>
      <c r="O12" s="8" t="s">
        <v>32</v>
      </c>
      <c r="P12" s="8" t="s">
        <v>32</v>
      </c>
      <c r="Q12" s="8" t="s">
        <v>32</v>
      </c>
      <c r="R12" s="8" t="s">
        <v>32</v>
      </c>
      <c r="S12" s="8" t="s">
        <v>32</v>
      </c>
      <c r="T12" s="8" t="s">
        <v>32</v>
      </c>
      <c r="U12" s="8" t="s">
        <v>32</v>
      </c>
      <c r="V12" s="8" t="s">
        <v>32</v>
      </c>
      <c r="W12" s="8" t="s">
        <v>32</v>
      </c>
      <c r="X12" s="12" t="n">
        <v>0.747222222222222</v>
      </c>
      <c r="Y12" s="12" t="n">
        <v>0.748611111111111</v>
      </c>
      <c r="Z12" s="12" t="n">
        <f aca="false">X12-K12</f>
        <v>0.151388888888889</v>
      </c>
      <c r="AA12" s="12" t="n">
        <f aca="false">Y12-X12</f>
        <v>0.00138888888888889</v>
      </c>
      <c r="AB12" s="8" t="s">
        <v>32</v>
      </c>
      <c r="AC12" s="8" t="s">
        <v>32</v>
      </c>
      <c r="AD12" s="8" t="s">
        <v>32</v>
      </c>
      <c r="AE12" s="12" t="n">
        <v>0.81875</v>
      </c>
      <c r="AF12" s="12" t="n">
        <f aca="false">AE12-Y12</f>
        <v>0.0701388888888889</v>
      </c>
      <c r="AG12" s="12" t="n">
        <f aca="false">AE12-$B$1</f>
        <v>0.44375</v>
      </c>
      <c r="AH12" s="11" t="s">
        <v>40</v>
      </c>
    </row>
    <row r="13" customFormat="false" ht="16.15" hidden="false" customHeight="false" outlineLevel="0" collapsed="false">
      <c r="A13" s="9" t="s">
        <v>47</v>
      </c>
      <c r="B13" s="8" t="s">
        <v>32</v>
      </c>
      <c r="C13" s="12" t="n">
        <v>0.476388888888889</v>
      </c>
      <c r="D13" s="12" t="n">
        <v>0.48125</v>
      </c>
      <c r="E13" s="13" t="n">
        <f aca="false">C13-$B$1</f>
        <v>0.101388888888889</v>
      </c>
      <c r="F13" s="13" t="n">
        <f aca="false">D13-C13</f>
        <v>0.00486111111111111</v>
      </c>
      <c r="G13" s="8" t="s">
        <v>32</v>
      </c>
      <c r="H13" s="8" t="s">
        <v>32</v>
      </c>
      <c r="I13" s="8" t="s">
        <v>32</v>
      </c>
      <c r="J13" s="12" t="n">
        <v>0.589583333333333</v>
      </c>
      <c r="K13" s="12" t="n">
        <v>0.591666666666667</v>
      </c>
      <c r="L13" s="12" t="n">
        <f aca="false">J13-D13</f>
        <v>0.108333333333333</v>
      </c>
      <c r="M13" s="12" t="n">
        <f aca="false">K13-J13</f>
        <v>0.00208333333333333</v>
      </c>
      <c r="N13" s="8" t="s">
        <v>32</v>
      </c>
      <c r="O13" s="8" t="s">
        <v>32</v>
      </c>
      <c r="P13" s="8" t="s">
        <v>32</v>
      </c>
      <c r="Q13" s="8" t="s">
        <v>32</v>
      </c>
      <c r="R13" s="8" t="s">
        <v>32</v>
      </c>
      <c r="S13" s="8" t="s">
        <v>32</v>
      </c>
      <c r="T13" s="8" t="s">
        <v>32</v>
      </c>
      <c r="U13" s="8" t="s">
        <v>32</v>
      </c>
      <c r="V13" s="8" t="s">
        <v>32</v>
      </c>
      <c r="W13" s="8" t="s">
        <v>32</v>
      </c>
      <c r="X13" s="12" t="n">
        <v>0.741666666666667</v>
      </c>
      <c r="Y13" s="12" t="n">
        <v>0.745833333333333</v>
      </c>
      <c r="Z13" s="12" t="n">
        <f aca="false">X13-K13</f>
        <v>0.15</v>
      </c>
      <c r="AA13" s="12" t="n">
        <f aca="false">Y13-X13</f>
        <v>0.00416666666666667</v>
      </c>
      <c r="AB13" s="8" t="s">
        <v>32</v>
      </c>
      <c r="AC13" s="8" t="s">
        <v>32</v>
      </c>
      <c r="AD13" s="8" t="s">
        <v>32</v>
      </c>
      <c r="AE13" s="12" t="n">
        <v>0.806944444444445</v>
      </c>
      <c r="AF13" s="12" t="n">
        <f aca="false">AE13-Y13</f>
        <v>0.0611111111111111</v>
      </c>
      <c r="AG13" s="12" t="n">
        <f aca="false">AE13-$B$1</f>
        <v>0.431944444444444</v>
      </c>
      <c r="AH13" s="11" t="s">
        <v>37</v>
      </c>
    </row>
    <row r="14" customFormat="false" ht="6" hidden="false" customHeight="true" outlineLevel="0" collapsed="false">
      <c r="A14" s="16"/>
      <c r="B14" s="6"/>
      <c r="C14" s="6"/>
      <c r="D14" s="6"/>
      <c r="G14" s="6"/>
      <c r="H14" s="6"/>
      <c r="I14" s="6"/>
      <c r="J14" s="5"/>
      <c r="K14" s="5"/>
      <c r="L14" s="18"/>
      <c r="M14" s="18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17"/>
    </row>
    <row r="15" customFormat="false" ht="16.15" hidden="false" customHeight="false" outlineLevel="0" collapsed="false">
      <c r="A15" s="16"/>
      <c r="B15" s="6"/>
      <c r="C15" s="8" t="s">
        <v>1</v>
      </c>
      <c r="D15" s="8"/>
      <c r="G15" s="6"/>
      <c r="H15" s="6"/>
      <c r="I15" s="6"/>
      <c r="J15" s="8" t="s">
        <v>2</v>
      </c>
      <c r="K15" s="8"/>
      <c r="N15" s="6"/>
      <c r="O15" s="6"/>
      <c r="P15" s="6"/>
      <c r="Q15" s="6"/>
      <c r="R15" s="6"/>
      <c r="S15" s="6"/>
      <c r="T15" s="6"/>
      <c r="U15" s="6"/>
      <c r="V15" s="6"/>
      <c r="W15" s="6"/>
      <c r="X15" s="8" t="s">
        <v>3</v>
      </c>
      <c r="Y15" s="8"/>
      <c r="Z15" s="6"/>
      <c r="AA15" s="6"/>
      <c r="AB15" s="6"/>
      <c r="AC15" s="6"/>
      <c r="AD15" s="6"/>
      <c r="AE15" s="6"/>
      <c r="AF15" s="6"/>
      <c r="AG15" s="6"/>
      <c r="AH15" s="17"/>
    </row>
    <row r="16" customFormat="false" ht="16.15" hidden="false" customHeight="false" outlineLevel="0" collapsed="false">
      <c r="A16" s="9" t="s">
        <v>48</v>
      </c>
      <c r="B16" s="8" t="s">
        <v>5</v>
      </c>
      <c r="C16" s="8" t="s">
        <v>6</v>
      </c>
      <c r="D16" s="8" t="s">
        <v>7</v>
      </c>
      <c r="E16" s="10" t="s">
        <v>8</v>
      </c>
      <c r="F16" s="10" t="s">
        <v>9</v>
      </c>
      <c r="G16" s="8" t="s">
        <v>10</v>
      </c>
      <c r="H16" s="8" t="s">
        <v>11</v>
      </c>
      <c r="I16" s="8" t="s">
        <v>12</v>
      </c>
      <c r="J16" s="8" t="s">
        <v>6</v>
      </c>
      <c r="K16" s="8" t="s">
        <v>7</v>
      </c>
      <c r="L16" s="10" t="s">
        <v>13</v>
      </c>
      <c r="M16" s="10" t="s">
        <v>9</v>
      </c>
      <c r="N16" s="8" t="s">
        <v>14</v>
      </c>
      <c r="O16" s="8" t="s">
        <v>15</v>
      </c>
      <c r="P16" s="8" t="s">
        <v>16</v>
      </c>
      <c r="Q16" s="8" t="s">
        <v>17</v>
      </c>
      <c r="R16" s="8" t="s">
        <v>18</v>
      </c>
      <c r="S16" s="8" t="s">
        <v>19</v>
      </c>
      <c r="T16" s="8" t="s">
        <v>20</v>
      </c>
      <c r="U16" s="8" t="s">
        <v>21</v>
      </c>
      <c r="V16" s="8" t="s">
        <v>22</v>
      </c>
      <c r="W16" s="8" t="s">
        <v>23</v>
      </c>
      <c r="X16" s="8" t="s">
        <v>6</v>
      </c>
      <c r="Y16" s="8" t="s">
        <v>7</v>
      </c>
      <c r="Z16" s="10" t="s">
        <v>24</v>
      </c>
      <c r="AA16" s="10" t="s">
        <v>9</v>
      </c>
      <c r="AB16" s="8" t="s">
        <v>25</v>
      </c>
      <c r="AC16" s="8" t="s">
        <v>26</v>
      </c>
      <c r="AD16" s="8" t="s">
        <v>27</v>
      </c>
      <c r="AE16" s="8" t="s">
        <v>6</v>
      </c>
      <c r="AF16" s="10" t="s">
        <v>28</v>
      </c>
      <c r="AG16" s="10" t="s">
        <v>29</v>
      </c>
      <c r="AH16" s="11" t="s">
        <v>30</v>
      </c>
    </row>
    <row r="17" customFormat="false" ht="16.15" hidden="false" customHeight="false" outlineLevel="0" collapsed="false">
      <c r="A17" s="9" t="s">
        <v>49</v>
      </c>
      <c r="B17" s="19" t="s">
        <v>50</v>
      </c>
      <c r="C17" s="12" t="s">
        <v>34</v>
      </c>
      <c r="D17" s="12" t="s">
        <v>34</v>
      </c>
      <c r="E17" s="13" t="s">
        <v>34</v>
      </c>
      <c r="F17" s="13" t="s">
        <v>34</v>
      </c>
      <c r="G17" s="8" t="s">
        <v>34</v>
      </c>
      <c r="H17" s="8" t="s">
        <v>34</v>
      </c>
      <c r="I17" s="8" t="s">
        <v>34</v>
      </c>
      <c r="J17" s="8" t="s">
        <v>34</v>
      </c>
      <c r="K17" s="8" t="s">
        <v>34</v>
      </c>
      <c r="L17" s="8" t="s">
        <v>34</v>
      </c>
      <c r="M17" s="8" t="s">
        <v>34</v>
      </c>
      <c r="N17" s="8" t="s">
        <v>34</v>
      </c>
      <c r="O17" s="8" t="s">
        <v>34</v>
      </c>
      <c r="P17" s="8" t="s">
        <v>34</v>
      </c>
      <c r="Q17" s="8" t="s">
        <v>34</v>
      </c>
      <c r="R17" s="8" t="s">
        <v>34</v>
      </c>
      <c r="S17" s="8" t="s">
        <v>34</v>
      </c>
      <c r="T17" s="8" t="s">
        <v>34</v>
      </c>
      <c r="U17" s="8" t="s">
        <v>34</v>
      </c>
      <c r="V17" s="8" t="s">
        <v>34</v>
      </c>
      <c r="W17" s="8" t="s">
        <v>34</v>
      </c>
      <c r="X17" s="8" t="s">
        <v>34</v>
      </c>
      <c r="Y17" s="8" t="s">
        <v>34</v>
      </c>
      <c r="Z17" s="8" t="s">
        <v>34</v>
      </c>
      <c r="AA17" s="8" t="s">
        <v>34</v>
      </c>
      <c r="AB17" s="8" t="s">
        <v>34</v>
      </c>
      <c r="AC17" s="8" t="s">
        <v>34</v>
      </c>
      <c r="AD17" s="8" t="s">
        <v>34</v>
      </c>
      <c r="AE17" s="8" t="s">
        <v>34</v>
      </c>
      <c r="AF17" s="8" t="s">
        <v>34</v>
      </c>
      <c r="AG17" s="8" t="s">
        <v>34</v>
      </c>
      <c r="AH17" s="11" t="s">
        <v>51</v>
      </c>
    </row>
    <row r="18" customFormat="false" ht="16.15" hidden="false" customHeight="false" outlineLevel="0" collapsed="false">
      <c r="A18" s="9" t="s">
        <v>52</v>
      </c>
      <c r="B18" s="8" t="s">
        <v>32</v>
      </c>
      <c r="C18" s="12" t="n">
        <v>0.477083333333333</v>
      </c>
      <c r="D18" s="12" t="n">
        <v>0.482638888888889</v>
      </c>
      <c r="E18" s="13" t="n">
        <f aca="false">C18-$B$1</f>
        <v>0.102083333333333</v>
      </c>
      <c r="F18" s="13" t="n">
        <f aca="false">D18-C18</f>
        <v>0.00555555555555556</v>
      </c>
      <c r="G18" s="8" t="s">
        <v>32</v>
      </c>
      <c r="H18" s="8" t="s">
        <v>32</v>
      </c>
      <c r="I18" s="8" t="s">
        <v>32</v>
      </c>
      <c r="J18" s="12" t="n">
        <v>0.596527777777778</v>
      </c>
      <c r="K18" s="12" t="n">
        <v>0.598611111111111</v>
      </c>
      <c r="L18" s="12" t="n">
        <f aca="false">J18-D18</f>
        <v>0.113888888888889</v>
      </c>
      <c r="M18" s="12" t="n">
        <f aca="false">K18-J18</f>
        <v>0.00208333333333333</v>
      </c>
      <c r="N18" s="8" t="s">
        <v>32</v>
      </c>
      <c r="O18" s="8" t="s">
        <v>32</v>
      </c>
      <c r="P18" s="8" t="s">
        <v>32</v>
      </c>
      <c r="Q18" s="8" t="s">
        <v>32</v>
      </c>
      <c r="R18" s="8" t="s">
        <v>32</v>
      </c>
      <c r="S18" s="8" t="s">
        <v>32</v>
      </c>
      <c r="T18" s="8" t="s">
        <v>32</v>
      </c>
      <c r="U18" s="8" t="s">
        <v>32</v>
      </c>
      <c r="V18" s="8" t="s">
        <v>32</v>
      </c>
      <c r="W18" s="8" t="s">
        <v>32</v>
      </c>
      <c r="X18" s="12" t="n">
        <v>0.745833333333333</v>
      </c>
      <c r="Y18" s="12" t="n">
        <v>0.752083333333333</v>
      </c>
      <c r="Z18" s="12" t="n">
        <f aca="false">X18-K18</f>
        <v>0.147222222222222</v>
      </c>
      <c r="AA18" s="12" t="n">
        <f aca="false">Y18-X18</f>
        <v>0.00625</v>
      </c>
      <c r="AB18" s="8" t="s">
        <v>32</v>
      </c>
      <c r="AC18" s="8" t="s">
        <v>32</v>
      </c>
      <c r="AD18" s="8" t="s">
        <v>32</v>
      </c>
      <c r="AE18" s="12" t="n">
        <v>0.854166666666667</v>
      </c>
      <c r="AF18" s="12" t="n">
        <f aca="false">AE18-Y18</f>
        <v>0.102083333333333</v>
      </c>
      <c r="AG18" s="12" t="n">
        <f aca="false">AE18-$B$1</f>
        <v>0.479166666666667</v>
      </c>
      <c r="AH18" s="11" t="s">
        <v>37</v>
      </c>
    </row>
    <row r="19" customFormat="false" ht="16.15" hidden="false" customHeight="false" outlineLevel="0" collapsed="false">
      <c r="A19" s="9" t="s">
        <v>53</v>
      </c>
      <c r="B19" s="8" t="s">
        <v>32</v>
      </c>
      <c r="C19" s="12" t="n">
        <v>0.478472222222222</v>
      </c>
      <c r="D19" s="12" t="n">
        <v>0.48125</v>
      </c>
      <c r="E19" s="13" t="n">
        <f aca="false">C19-$B$1</f>
        <v>0.103472222222222</v>
      </c>
      <c r="F19" s="13" t="n">
        <f aca="false">D19-C19</f>
        <v>0.00277777777777778</v>
      </c>
      <c r="G19" s="8" t="s">
        <v>32</v>
      </c>
      <c r="H19" s="8" t="s">
        <v>32</v>
      </c>
      <c r="I19" s="8" t="s">
        <v>32</v>
      </c>
      <c r="J19" s="12" t="n">
        <v>0.68125</v>
      </c>
      <c r="K19" s="12" t="n">
        <v>0.688194444444444</v>
      </c>
      <c r="L19" s="12" t="n">
        <f aca="false">J19-D19</f>
        <v>0.2</v>
      </c>
      <c r="M19" s="12" t="n">
        <f aca="false">K19-J19</f>
        <v>0.00694444444444444</v>
      </c>
      <c r="N19" s="8" t="s">
        <v>32</v>
      </c>
      <c r="O19" s="8" t="s">
        <v>32</v>
      </c>
      <c r="P19" s="14" t="s">
        <v>33</v>
      </c>
      <c r="Q19" s="14"/>
      <c r="R19" s="14"/>
      <c r="S19" s="14"/>
      <c r="T19" s="14"/>
      <c r="U19" s="14"/>
      <c r="V19" s="14"/>
      <c r="W19" s="14"/>
      <c r="X19" s="12" t="n">
        <v>0.809027777777778</v>
      </c>
      <c r="Y19" s="12" t="s">
        <v>34</v>
      </c>
      <c r="Z19" s="12" t="n">
        <f aca="false">X19-K19</f>
        <v>0.120833333333333</v>
      </c>
      <c r="AA19" s="12" t="s">
        <v>34</v>
      </c>
      <c r="AB19" s="8" t="s">
        <v>34</v>
      </c>
      <c r="AC19" s="8" t="s">
        <v>34</v>
      </c>
      <c r="AD19" s="8" t="s">
        <v>34</v>
      </c>
      <c r="AE19" s="12" t="n">
        <v>0.809027777777778</v>
      </c>
      <c r="AF19" s="12" t="s">
        <v>34</v>
      </c>
      <c r="AG19" s="12" t="n">
        <f aca="false">AE19-$B$1</f>
        <v>0.434027777777778</v>
      </c>
      <c r="AH19" s="11" t="s">
        <v>40</v>
      </c>
    </row>
  </sheetData>
  <mergeCells count="13">
    <mergeCell ref="C2:D2"/>
    <mergeCell ref="J2:K2"/>
    <mergeCell ref="X2:Y2"/>
    <mergeCell ref="P4:W4"/>
    <mergeCell ref="AB6:AD6"/>
    <mergeCell ref="C8:D8"/>
    <mergeCell ref="J8:K8"/>
    <mergeCell ref="X8:Y8"/>
    <mergeCell ref="AB10:AD10"/>
    <mergeCell ref="C15:D15"/>
    <mergeCell ref="J15:K15"/>
    <mergeCell ref="X15:Y15"/>
    <mergeCell ref="P19:W19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&amp;C&amp;"Times New Roman,Normal"&amp;12&amp;Kffffff&amp;A</oddHeader>
    <oddFooter>&amp;C&amp;"Times New Roman,Normal"&amp;12&amp;KffffffPágina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1239</TotalTime>
  <Application>LibreOffice/7.5.2.2$Windows_X86_64 LibreOffice_project/53bb9681a964705cf672590721dbc85eb4d0c3a2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2023-05-30T03:34:48Z</dcterms:created>
  <dc:creator>user</dc:creator>
  <dc:description/>
  <dc:language>pt-BR</dc:language>
  <cp:lastModifiedBy/>
  <cp:lastPrinted>2023-05-31T13:35:53Z</cp:lastPrinted>
  <dcterms:modified xsi:type="dcterms:W3CDTF">2023-06-05T15:46:04Z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