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Expedição" sheetId="1" state="visible" r:id="rId2"/>
    <sheet name="Aventura" sheetId="2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<sst xmlns="http://schemas.openxmlformats.org/spreadsheetml/2006/main" count="769" uniqueCount="101">
  <si>
    <t xml:space="preserve">Quartetos Mistos</t>
  </si>
  <si>
    <t xml:space="preserve">PC1</t>
  </si>
  <si>
    <t xml:space="preserve">PC2</t>
  </si>
  <si>
    <t xml:space="preserve">PC3 bônus</t>
  </si>
  <si>
    <t xml:space="preserve">PC4 bônus</t>
  </si>
  <si>
    <t xml:space="preserve">PC5 bônus</t>
  </si>
  <si>
    <t xml:space="preserve">PC6</t>
  </si>
  <si>
    <t xml:space="preserve">PC7-AT1</t>
  </si>
  <si>
    <t xml:space="preserve">Tempo Bike 1</t>
  </si>
  <si>
    <t xml:space="preserve">PC8 port</t>
  </si>
  <si>
    <t xml:space="preserve">PC9</t>
  </si>
  <si>
    <t xml:space="preserve">PC10</t>
  </si>
  <si>
    <t xml:space="preserve">PC11</t>
  </si>
  <si>
    <t xml:space="preserve">PC12-AT2</t>
  </si>
  <si>
    <t xml:space="preserve">Tempo Canoagem</t>
  </si>
  <si>
    <t xml:space="preserve">PC13</t>
  </si>
  <si>
    <t xml:space="preserve">PC14</t>
  </si>
  <si>
    <t xml:space="preserve">PC15</t>
  </si>
  <si>
    <t xml:space="preserve">PC16</t>
  </si>
  <si>
    <t xml:space="preserve">PC17</t>
  </si>
  <si>
    <t xml:space="preserve">PC18</t>
  </si>
  <si>
    <t xml:space="preserve">PC19</t>
  </si>
  <si>
    <t xml:space="preserve">PC20</t>
  </si>
  <si>
    <t xml:space="preserve">PC21</t>
  </si>
  <si>
    <t xml:space="preserve">PC22</t>
  </si>
  <si>
    <t xml:space="preserve">PC23</t>
  </si>
  <si>
    <t xml:space="preserve">PC24</t>
  </si>
  <si>
    <t xml:space="preserve">PC25</t>
  </si>
  <si>
    <t xml:space="preserve">PC26</t>
  </si>
  <si>
    <t xml:space="preserve">PC27</t>
  </si>
  <si>
    <t xml:space="preserve">PC28-AT3</t>
  </si>
  <si>
    <t xml:space="preserve">Tempo Trekking</t>
  </si>
  <si>
    <t xml:space="preserve">PC29</t>
  </si>
  <si>
    <t xml:space="preserve">PC30</t>
  </si>
  <si>
    <t xml:space="preserve">PC31</t>
  </si>
  <si>
    <t xml:space="preserve">Chegada</t>
  </si>
  <si>
    <t xml:space="preserve">Tempo Bike 2</t>
  </si>
  <si>
    <t xml:space="preserve">Penalização</t>
  </si>
  <si>
    <t xml:space="preserve">Tempo de Prova</t>
  </si>
  <si>
    <t xml:space="preserve">Tempo Corrigido</t>
  </si>
  <si>
    <t xml:space="preserve">Classificação</t>
  </si>
  <si>
    <t xml:space="preserve">Observação</t>
  </si>
  <si>
    <t xml:space="preserve">PAMONHAS VAMOINDINHO</t>
  </si>
  <si>
    <t xml:space="preserve">ok</t>
  </si>
  <si>
    <t xml:space="preserve">não</t>
  </si>
  <si>
    <t xml:space="preserve">3º</t>
  </si>
  <si>
    <t xml:space="preserve">KRAFT</t>
  </si>
  <si>
    <t xml:space="preserve">2º</t>
  </si>
  <si>
    <t xml:space="preserve">LAGARTIXA</t>
  </si>
  <si>
    <t xml:space="preserve">1º</t>
  </si>
  <si>
    <t xml:space="preserve">BOMBEIROS EM ACAO</t>
  </si>
  <si>
    <t xml:space="preserve">Descl.</t>
  </si>
  <si>
    <t xml:space="preserve">(desistência de 1 membro)</t>
  </si>
  <si>
    <t xml:space="preserve">SUSSUARANA</t>
  </si>
  <si>
    <t xml:space="preserve">4º</t>
  </si>
  <si>
    <t xml:space="preserve">Duplas Masculinas</t>
  </si>
  <si>
    <t xml:space="preserve">PASSO FORTE IAB FEL</t>
  </si>
  <si>
    <t xml:space="preserve">CHAUA</t>
  </si>
  <si>
    <t xml:space="preserve">5º</t>
  </si>
  <si>
    <t xml:space="preserve">VAI QUE VAI IAB/FEL</t>
  </si>
  <si>
    <t xml:space="preserve">(não pegou PC31 obrigatório)</t>
  </si>
  <si>
    <t xml:space="preserve">DARK PAMONHAS</t>
  </si>
  <si>
    <t xml:space="preserve">7º</t>
  </si>
  <si>
    <t xml:space="preserve">GUARTELA/GR AVENTURA</t>
  </si>
  <si>
    <t xml:space="preserve">OS PAMONHAS</t>
  </si>
  <si>
    <t xml:space="preserve">PAMONHAS SELVAGENS</t>
  </si>
  <si>
    <t xml:space="preserve">6º</t>
  </si>
  <si>
    <t xml:space="preserve">Carcará Adv Team IAB/FEL</t>
  </si>
  <si>
    <t xml:space="preserve">Duplas Mistas</t>
  </si>
  <si>
    <t xml:space="preserve">TAMOJUNTO</t>
  </si>
  <si>
    <t xml:space="preserve">PAMONHAS STURGEWEBER</t>
  </si>
  <si>
    <t xml:space="preserve">Abandonou a prova no PC28</t>
  </si>
  <si>
    <t xml:space="preserve">PC3-AT1</t>
  </si>
  <si>
    <t xml:space="preserve">PC4</t>
  </si>
  <si>
    <t xml:space="preserve">PC5</t>
  </si>
  <si>
    <t xml:space="preserve">PC7</t>
  </si>
  <si>
    <t xml:space="preserve">PC8</t>
  </si>
  <si>
    <t xml:space="preserve">PC12</t>
  </si>
  <si>
    <t xml:space="preserve">PC13-AT2</t>
  </si>
  <si>
    <t xml:space="preserve">Tempo Trekking 1</t>
  </si>
  <si>
    <t xml:space="preserve">PC14-AT3</t>
  </si>
  <si>
    <t xml:space="preserve">PC16-AT4</t>
  </si>
  <si>
    <t xml:space="preserve">PC17-AT5</t>
  </si>
  <si>
    <t xml:space="preserve">Tempo Trekking 2</t>
  </si>
  <si>
    <t xml:space="preserve">Tempo Bike 3</t>
  </si>
  <si>
    <t xml:space="preserve">Tempo Total</t>
  </si>
  <si>
    <t xml:space="preserve">OS PAMONHAS TOPFOUR</t>
  </si>
  <si>
    <t xml:space="preserve">PAMONHANDO</t>
  </si>
  <si>
    <t xml:space="preserve">Campineiros 1</t>
  </si>
  <si>
    <t xml:space="preserve">Corte 1</t>
  </si>
  <si>
    <t xml:space="preserve">Corte 1: segue de bike da AT direto para a chegada caminho livre, sem PC18</t>
  </si>
  <si>
    <t xml:space="preserve">Campineiros 2</t>
  </si>
  <si>
    <t xml:space="preserve">Tartarugas Ninja</t>
  </si>
  <si>
    <t xml:space="preserve">Os Teimoso Cunhado</t>
  </si>
  <si>
    <t xml:space="preserve">Pamonhas Extreme</t>
  </si>
  <si>
    <t xml:space="preserve">CAÇADORES DE AVENTURA</t>
  </si>
  <si>
    <t xml:space="preserve">URUTAU</t>
  </si>
  <si>
    <t xml:space="preserve">LETS BORA</t>
  </si>
  <si>
    <t xml:space="preserve">PAMONHAS SAN BLOX</t>
  </si>
  <si>
    <t xml:space="preserve">BITUIN Fênix– SANTA RITA</t>
  </si>
  <si>
    <t xml:space="preserve">Santa Rita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</si>
</sst>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hh:mm"/>
    <numFmt numFmtId="166" formatCode="hh:mm:ss"/>
  </numFmts>
  <fonts count="8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color rgb="FF111111"/>
      <name val="Arial"/>
      <family val="2"/>
      <charset val="1"/>
    </font>
    <font>
      <b val="true"/>
      <sz val="10"/>
      <name val="Arial"/>
      <family val="2"/>
      <charset val="1"/>
    </font>
    <font>
      <sz val="10"/>
      <color rgb="FF111111"/>
      <name val="Arial"/>
      <family val="2"/>
      <charset val="1"/>
    </font>
    <font>
      <sz val="10"/>
      <color rgb="FFFFFFFF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5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5" fontId="4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6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1" xfId="0" applyFont="false" applyBorder="true" applyAlignment="true" applyProtection="true">
      <alignment horizontal="left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0" fillId="0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2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5" fontId="0" fillId="0" borderId="3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6" fontId="7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left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5" fontId="5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5" fontId="5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1" xfId="0" applyFont="false" applyBorder="true" applyAlignment="true" applyProtection="true">
      <alignment horizontal="left" vertical="bottom" textRotation="0" wrapText="false" indent="0" shrinkToFit="false"/>
      <protection locked="true" hidden="false"/>
    </xf>
    <xf numFmtId="165" fontId="0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5" fontId="7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111111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P22"/>
  <sheetViews>
    <sheetView showFormulas="false" showGridLines="true" showRowColHeaders="true" showZeros="true" rightToLeft="false" tabSelected="true" showOutlineSymbols="true" defaultGridColor="true" view="normal" topLeftCell="A1" colorId="64" zoomScale="120" zoomScaleNormal="120" zoomScalePageLayoutView="100" workbookViewId="0">
      <pane xSplit="1" ySplit="1" topLeftCell="AF2" activePane="bottomRight" state="frozen"/>
      <selection pane="topLeft" activeCell="A1" activeCellId="0" sqref="A1"/>
      <selection pane="topRight" activeCell="AF1" activeCellId="0" sqref="AF1"/>
      <selection pane="bottomLeft" activeCell="A2" activeCellId="0" sqref="A2"/>
      <selection pane="bottomRigh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1" width="26.27"/>
    <col collapsed="false" customWidth="true" hidden="false" outlineLevel="0" max="3" min="2" style="2" width="4.92"/>
    <col collapsed="false" customWidth="true" hidden="false" outlineLevel="0" max="6" min="4" style="2" width="10.33"/>
    <col collapsed="false" customWidth="true" hidden="false" outlineLevel="0" max="7" min="7" style="2" width="4.92"/>
    <col collapsed="false" customWidth="true" hidden="false" outlineLevel="0" max="8" min="8" style="2" width="8.71"/>
    <col collapsed="false" customWidth="true" hidden="false" outlineLevel="0" max="9" min="9" style="2" width="12.5"/>
    <col collapsed="false" customWidth="true" hidden="false" outlineLevel="0" max="10" min="10" style="2" width="8.61"/>
    <col collapsed="false" customWidth="true" hidden="false" outlineLevel="0" max="11" min="11" style="2" width="4.92"/>
    <col collapsed="false" customWidth="true" hidden="false" outlineLevel="0" max="12" min="12" style="2" width="5.89"/>
    <col collapsed="false" customWidth="true" hidden="false" outlineLevel="0" max="13" min="13" style="2" width="5.78"/>
    <col collapsed="false" customWidth="true" hidden="false" outlineLevel="0" max="14" min="14" style="2" width="9.67"/>
    <col collapsed="false" customWidth="true" hidden="false" outlineLevel="0" max="15" min="15" style="2" width="16.08"/>
    <col collapsed="false" customWidth="true" hidden="false" outlineLevel="0" max="30" min="16" style="2" width="5.89"/>
    <col collapsed="false" customWidth="true" hidden="false" outlineLevel="0" max="31" min="31" style="2" width="9.67"/>
    <col collapsed="false" customWidth="true" hidden="false" outlineLevel="0" max="32" min="32" style="2" width="14.35"/>
    <col collapsed="false" customWidth="true" hidden="false" outlineLevel="0" max="35" min="33" style="2" width="5.89"/>
    <col collapsed="false" customWidth="true" hidden="false" outlineLevel="0" max="36" min="36" style="2" width="8.61"/>
    <col collapsed="false" customWidth="true" hidden="false" outlineLevel="0" max="37" min="37" style="2" width="12.5"/>
    <col collapsed="false" customWidth="false" hidden="false" outlineLevel="0" max="38" min="38" style="2" width="11.53"/>
    <col collapsed="false" customWidth="true" hidden="false" outlineLevel="0" max="40" min="39" style="2" width="14.79"/>
    <col collapsed="false" customWidth="true" hidden="false" outlineLevel="0" max="41" min="41" style="2" width="12.94"/>
    <col collapsed="false" customWidth="true" hidden="false" outlineLevel="0" max="42" min="42" style="2" width="25.19"/>
    <col collapsed="false" customWidth="false" hidden="false" outlineLevel="0" max="51" min="43" style="2" width="11.53"/>
  </cols>
  <sheetData>
    <row r="1" customFormat="false" ht="12.8" hidden="false" customHeight="false" outlineLevel="0" collapsed="false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  <c r="AJ1" s="4" t="s">
        <v>35</v>
      </c>
      <c r="AK1" s="4" t="s">
        <v>36</v>
      </c>
      <c r="AL1" s="5" t="s">
        <v>37</v>
      </c>
      <c r="AM1" s="5" t="s">
        <v>38</v>
      </c>
      <c r="AN1" s="5" t="s">
        <v>39</v>
      </c>
      <c r="AO1" s="6" t="s">
        <v>40</v>
      </c>
      <c r="AP1" s="5" t="s">
        <v>41</v>
      </c>
    </row>
    <row r="2" customFormat="false" ht="12.8" hidden="false" customHeight="false" outlineLevel="0" collapsed="false">
      <c r="A2" s="7" t="s">
        <v>42</v>
      </c>
      <c r="B2" s="4" t="s">
        <v>43</v>
      </c>
      <c r="C2" s="4" t="s">
        <v>43</v>
      </c>
      <c r="D2" s="4" t="n">
        <v>0.0138888888888889</v>
      </c>
      <c r="E2" s="4" t="n">
        <v>0.0138888888888889</v>
      </c>
      <c r="F2" s="4" t="n">
        <v>0.0138888888888889</v>
      </c>
      <c r="G2" s="4" t="s">
        <v>43</v>
      </c>
      <c r="H2" s="4" t="n">
        <v>0.414583333333333</v>
      </c>
      <c r="I2" s="4" t="n">
        <f aca="false">H2-$B$22</f>
        <v>0.0847222222222222</v>
      </c>
      <c r="J2" s="4" t="s">
        <v>43</v>
      </c>
      <c r="K2" s="4" t="s">
        <v>43</v>
      </c>
      <c r="L2" s="4" t="n">
        <v>0.474305555555556</v>
      </c>
      <c r="M2" s="4" t="s">
        <v>43</v>
      </c>
      <c r="N2" s="4" t="n">
        <v>0.535416666666667</v>
      </c>
      <c r="O2" s="4" t="n">
        <f aca="false">N2-H2</f>
        <v>0.120833333333333</v>
      </c>
      <c r="P2" s="4" t="s">
        <v>43</v>
      </c>
      <c r="Q2" s="4" t="s">
        <v>43</v>
      </c>
      <c r="R2" s="4" t="s">
        <v>43</v>
      </c>
      <c r="S2" s="4" t="s">
        <v>43</v>
      </c>
      <c r="T2" s="4" t="s">
        <v>43</v>
      </c>
      <c r="U2" s="4" t="s">
        <v>43</v>
      </c>
      <c r="V2" s="4" t="s">
        <v>43</v>
      </c>
      <c r="W2" s="4" t="s">
        <v>43</v>
      </c>
      <c r="X2" s="4" t="s">
        <v>43</v>
      </c>
      <c r="Y2" s="4" t="s">
        <v>43</v>
      </c>
      <c r="Z2" s="4" t="s">
        <v>43</v>
      </c>
      <c r="AA2" s="4" t="s">
        <v>43</v>
      </c>
      <c r="AB2" s="4" t="s">
        <v>44</v>
      </c>
      <c r="AC2" s="4" t="n">
        <v>0.7125</v>
      </c>
      <c r="AD2" s="4" t="s">
        <v>43</v>
      </c>
      <c r="AE2" s="4" t="n">
        <v>0.771527777777778</v>
      </c>
      <c r="AF2" s="4" t="n">
        <f aca="false">AE2-N2</f>
        <v>0.236111111111111</v>
      </c>
      <c r="AG2" s="4" t="n">
        <v>0.797222222222222</v>
      </c>
      <c r="AH2" s="4" t="s">
        <v>43</v>
      </c>
      <c r="AI2" s="4" t="s">
        <v>43</v>
      </c>
      <c r="AJ2" s="4" t="n">
        <v>0.931944444444445</v>
      </c>
      <c r="AK2" s="4" t="n">
        <f aca="false">AJ2-AE2</f>
        <v>0.160416666666667</v>
      </c>
      <c r="AL2" s="4" t="n">
        <v>0.0416666666666667</v>
      </c>
      <c r="AM2" s="4" t="n">
        <f aca="false">AJ2-$AM$21</f>
        <v>0.602083333333333</v>
      </c>
      <c r="AN2" s="4" t="n">
        <f aca="false">AM2+AL2-D2-E2-F2</f>
        <v>0.602083333333333</v>
      </c>
      <c r="AO2" s="6" t="s">
        <v>45</v>
      </c>
      <c r="AP2" s="5"/>
    </row>
    <row r="3" customFormat="false" ht="12.8" hidden="false" customHeight="false" outlineLevel="0" collapsed="false">
      <c r="A3" s="7" t="s">
        <v>46</v>
      </c>
      <c r="B3" s="4" t="s">
        <v>43</v>
      </c>
      <c r="C3" s="4" t="s">
        <v>43</v>
      </c>
      <c r="D3" s="4" t="n">
        <v>0.0138888888888889</v>
      </c>
      <c r="E3" s="4" t="n">
        <v>0.0138888888888889</v>
      </c>
      <c r="F3" s="4" t="n">
        <v>0.0138888888888889</v>
      </c>
      <c r="G3" s="4" t="s">
        <v>43</v>
      </c>
      <c r="H3" s="4" t="n">
        <v>0.414583333333333</v>
      </c>
      <c r="I3" s="4" t="n">
        <f aca="false">H3-$B$22</f>
        <v>0.0847222222222222</v>
      </c>
      <c r="J3" s="4" t="s">
        <v>43</v>
      </c>
      <c r="K3" s="4" t="s">
        <v>43</v>
      </c>
      <c r="L3" s="4" t="n">
        <v>0.473611111111111</v>
      </c>
      <c r="M3" s="4" t="s">
        <v>43</v>
      </c>
      <c r="N3" s="4" t="n">
        <v>0.525694444444445</v>
      </c>
      <c r="O3" s="4" t="n">
        <f aca="false">N3-H3</f>
        <v>0.111111111111111</v>
      </c>
      <c r="P3" s="4" t="s">
        <v>43</v>
      </c>
      <c r="Q3" s="4" t="s">
        <v>43</v>
      </c>
      <c r="R3" s="4" t="s">
        <v>43</v>
      </c>
      <c r="S3" s="4" t="s">
        <v>43</v>
      </c>
      <c r="T3" s="4" t="s">
        <v>43</v>
      </c>
      <c r="U3" s="4" t="s">
        <v>43</v>
      </c>
      <c r="V3" s="4" t="s">
        <v>43</v>
      </c>
      <c r="W3" s="4" t="s">
        <v>43</v>
      </c>
      <c r="X3" s="4" t="s">
        <v>43</v>
      </c>
      <c r="Y3" s="4" t="s">
        <v>43</v>
      </c>
      <c r="Z3" s="4" t="s">
        <v>43</v>
      </c>
      <c r="AA3" s="4" t="s">
        <v>43</v>
      </c>
      <c r="AB3" s="4" t="s">
        <v>43</v>
      </c>
      <c r="AC3" s="4" t="n">
        <v>0.720138888888889</v>
      </c>
      <c r="AD3" s="4" t="s">
        <v>43</v>
      </c>
      <c r="AE3" s="4" t="n">
        <v>0.770833333333333</v>
      </c>
      <c r="AF3" s="4" t="n">
        <f aca="false">AE3-N3</f>
        <v>0.245138888888889</v>
      </c>
      <c r="AG3" s="4" t="n">
        <v>0.796527777777778</v>
      </c>
      <c r="AH3" s="4" t="s">
        <v>43</v>
      </c>
      <c r="AI3" s="4" t="s">
        <v>43</v>
      </c>
      <c r="AJ3" s="4" t="n">
        <v>0.91875</v>
      </c>
      <c r="AK3" s="4" t="n">
        <f aca="false">AJ3-AE3</f>
        <v>0.147916666666667</v>
      </c>
      <c r="AL3" s="5"/>
      <c r="AM3" s="4" t="n">
        <f aca="false">AJ3-$AM$21</f>
        <v>0.588888888888889</v>
      </c>
      <c r="AN3" s="4" t="n">
        <f aca="false">AM3+AL3-D3-E3-F3</f>
        <v>0.547222222222222</v>
      </c>
      <c r="AO3" s="6" t="s">
        <v>47</v>
      </c>
      <c r="AP3" s="5"/>
    </row>
    <row r="4" customFormat="false" ht="12.8" hidden="false" customHeight="false" outlineLevel="0" collapsed="false">
      <c r="A4" s="7" t="s">
        <v>48</v>
      </c>
      <c r="B4" s="4" t="s">
        <v>43</v>
      </c>
      <c r="C4" s="4" t="s">
        <v>43</v>
      </c>
      <c r="D4" s="4" t="n">
        <v>0.0138888888888889</v>
      </c>
      <c r="E4" s="4" t="n">
        <v>0.0138888888888889</v>
      </c>
      <c r="F4" s="4" t="n">
        <v>0.0138888888888889</v>
      </c>
      <c r="G4" s="4" t="s">
        <v>43</v>
      </c>
      <c r="H4" s="4" t="n">
        <v>0.406944444444444</v>
      </c>
      <c r="I4" s="4" t="n">
        <f aca="false">H4-$B$22</f>
        <v>0.0770833333333333</v>
      </c>
      <c r="J4" s="4" t="s">
        <v>43</v>
      </c>
      <c r="K4" s="4" t="s">
        <v>43</v>
      </c>
      <c r="L4" s="4" t="n">
        <v>0.459722222222222</v>
      </c>
      <c r="M4" s="4" t="s">
        <v>43</v>
      </c>
      <c r="N4" s="4" t="n">
        <v>0.517361111111111</v>
      </c>
      <c r="O4" s="4" t="n">
        <f aca="false">N4-H4</f>
        <v>0.110416666666667</v>
      </c>
      <c r="P4" s="4" t="s">
        <v>43</v>
      </c>
      <c r="Q4" s="4" t="s">
        <v>43</v>
      </c>
      <c r="R4" s="4" t="s">
        <v>43</v>
      </c>
      <c r="S4" s="4" t="s">
        <v>43</v>
      </c>
      <c r="T4" s="4" t="s">
        <v>43</v>
      </c>
      <c r="U4" s="4" t="s">
        <v>43</v>
      </c>
      <c r="V4" s="4" t="s">
        <v>43</v>
      </c>
      <c r="W4" s="4" t="s">
        <v>43</v>
      </c>
      <c r="X4" s="4" t="s">
        <v>43</v>
      </c>
      <c r="Y4" s="4" t="s">
        <v>43</v>
      </c>
      <c r="Z4" s="4" t="s">
        <v>43</v>
      </c>
      <c r="AA4" s="4" t="s">
        <v>43</v>
      </c>
      <c r="AB4" s="4" t="s">
        <v>43</v>
      </c>
      <c r="AC4" s="4" t="n">
        <v>0.649305555555556</v>
      </c>
      <c r="AD4" s="4" t="s">
        <v>43</v>
      </c>
      <c r="AE4" s="4" t="n">
        <v>0.695138888888889</v>
      </c>
      <c r="AF4" s="4" t="n">
        <f aca="false">AE4-N4</f>
        <v>0.177777777777778</v>
      </c>
      <c r="AG4" s="4" t="n">
        <v>0.71875</v>
      </c>
      <c r="AH4" s="4" t="s">
        <v>43</v>
      </c>
      <c r="AI4" s="4" t="s">
        <v>43</v>
      </c>
      <c r="AJ4" s="4" t="n">
        <v>0.809027777777778</v>
      </c>
      <c r="AK4" s="4" t="n">
        <f aca="false">AJ4-AE4</f>
        <v>0.113888888888889</v>
      </c>
      <c r="AL4" s="5"/>
      <c r="AM4" s="4" t="n">
        <f aca="false">AJ4-$AM$21</f>
        <v>0.479166666666667</v>
      </c>
      <c r="AN4" s="4" t="n">
        <f aca="false">AM4+AL4-D4-E4-F4</f>
        <v>0.4375</v>
      </c>
      <c r="AO4" s="6" t="s">
        <v>49</v>
      </c>
      <c r="AP4" s="5"/>
    </row>
    <row r="5" customFormat="false" ht="12.8" hidden="false" customHeight="false" outlineLevel="0" collapsed="false">
      <c r="A5" s="7" t="s">
        <v>50</v>
      </c>
      <c r="B5" s="4" t="s">
        <v>43</v>
      </c>
      <c r="C5" s="4" t="s">
        <v>43</v>
      </c>
      <c r="D5" s="4" t="n">
        <v>0.0138888888888889</v>
      </c>
      <c r="E5" s="4" t="n">
        <v>0.0138888888888889</v>
      </c>
      <c r="F5" s="4" t="n">
        <v>0.0138888888888889</v>
      </c>
      <c r="G5" s="4" t="s">
        <v>43</v>
      </c>
      <c r="H5" s="4" t="n">
        <v>0.5</v>
      </c>
      <c r="I5" s="4" t="n">
        <f aca="false">H5-$B$22</f>
        <v>0.170138888888889</v>
      </c>
      <c r="J5" s="4" t="s">
        <v>43</v>
      </c>
      <c r="K5" s="4" t="s">
        <v>43</v>
      </c>
      <c r="L5" s="4"/>
      <c r="M5" s="4" t="s">
        <v>43</v>
      </c>
      <c r="N5" s="4" t="n">
        <v>0.608333333333333</v>
      </c>
      <c r="O5" s="4" t="n">
        <f aca="false">N5-H5</f>
        <v>0.108333333333333</v>
      </c>
      <c r="P5" s="4" t="s">
        <v>43</v>
      </c>
      <c r="Q5" s="4" t="s">
        <v>43</v>
      </c>
      <c r="R5" s="4" t="s">
        <v>43</v>
      </c>
      <c r="S5" s="4" t="s">
        <v>43</v>
      </c>
      <c r="T5" s="4" t="s">
        <v>43</v>
      </c>
      <c r="U5" s="4" t="s">
        <v>43</v>
      </c>
      <c r="V5" s="4" t="s">
        <v>43</v>
      </c>
      <c r="W5" s="4" t="s">
        <v>43</v>
      </c>
      <c r="X5" s="4" t="s">
        <v>43</v>
      </c>
      <c r="Y5" s="4" t="s">
        <v>43</v>
      </c>
      <c r="Z5" s="4" t="s">
        <v>43</v>
      </c>
      <c r="AA5" s="4" t="s">
        <v>43</v>
      </c>
      <c r="AB5" s="4" t="s">
        <v>43</v>
      </c>
      <c r="AC5" s="4" t="n">
        <v>0.854861111111111</v>
      </c>
      <c r="AD5" s="4" t="s">
        <v>43</v>
      </c>
      <c r="AE5" s="4" t="n">
        <v>0.930555555555556</v>
      </c>
      <c r="AF5" s="4" t="n">
        <f aca="false">AE5-N5</f>
        <v>0.322222222222222</v>
      </c>
      <c r="AG5" s="8"/>
      <c r="AH5" s="4" t="s">
        <v>43</v>
      </c>
      <c r="AI5" s="4" t="s">
        <v>43</v>
      </c>
      <c r="AJ5" s="4" t="n">
        <v>0.0972222222222222</v>
      </c>
      <c r="AK5" s="4" t="n">
        <v>0.165972222222222</v>
      </c>
      <c r="AL5" s="5"/>
      <c r="AM5" s="4" t="n">
        <f aca="false">AJ5-$AM$21</f>
        <v>-0.232638888888889</v>
      </c>
      <c r="AN5" s="4"/>
      <c r="AO5" s="6" t="s">
        <v>51</v>
      </c>
      <c r="AP5" s="9" t="s">
        <v>52</v>
      </c>
    </row>
    <row r="6" customFormat="false" ht="12.8" hidden="false" customHeight="false" outlineLevel="0" collapsed="false">
      <c r="A6" s="7" t="s">
        <v>53</v>
      </c>
      <c r="B6" s="4" t="s">
        <v>43</v>
      </c>
      <c r="C6" s="4" t="s">
        <v>43</v>
      </c>
      <c r="D6" s="4" t="n">
        <v>0</v>
      </c>
      <c r="E6" s="4" t="n">
        <v>0</v>
      </c>
      <c r="F6" s="4" t="n">
        <v>0</v>
      </c>
      <c r="G6" s="4" t="s">
        <v>43</v>
      </c>
      <c r="H6" s="4" t="n">
        <v>0.405555555555556</v>
      </c>
      <c r="I6" s="4" t="n">
        <f aca="false">H6-$B$22</f>
        <v>0.0756944444444444</v>
      </c>
      <c r="J6" s="4" t="s">
        <v>43</v>
      </c>
      <c r="K6" s="4" t="s">
        <v>43</v>
      </c>
      <c r="L6" s="4" t="n">
        <v>0.46875</v>
      </c>
      <c r="M6" s="4" t="s">
        <v>43</v>
      </c>
      <c r="N6" s="4" t="n">
        <v>0.524305555555556</v>
      </c>
      <c r="O6" s="4" t="n">
        <f aca="false">N6-H6</f>
        <v>0.11875</v>
      </c>
      <c r="P6" s="4" t="s">
        <v>43</v>
      </c>
      <c r="Q6" s="4" t="s">
        <v>43</v>
      </c>
      <c r="R6" s="4" t="s">
        <v>43</v>
      </c>
      <c r="S6" s="4" t="s">
        <v>43</v>
      </c>
      <c r="T6" s="4" t="s">
        <v>43</v>
      </c>
      <c r="U6" s="4" t="s">
        <v>43</v>
      </c>
      <c r="V6" s="4" t="s">
        <v>43</v>
      </c>
      <c r="W6" s="4" t="s">
        <v>43</v>
      </c>
      <c r="X6" s="4" t="s">
        <v>43</v>
      </c>
      <c r="Y6" s="4" t="s">
        <v>43</v>
      </c>
      <c r="Z6" s="4" t="s">
        <v>43</v>
      </c>
      <c r="AA6" s="4" t="s">
        <v>43</v>
      </c>
      <c r="AB6" s="4" t="s">
        <v>43</v>
      </c>
      <c r="AC6" s="4" t="n">
        <v>0.70625</v>
      </c>
      <c r="AD6" s="4" t="s">
        <v>43</v>
      </c>
      <c r="AE6" s="4" t="n">
        <v>0.7625</v>
      </c>
      <c r="AF6" s="4" t="n">
        <f aca="false">AE6-N6</f>
        <v>0.238194444444444</v>
      </c>
      <c r="AG6" s="4" t="n">
        <v>0.788888888888889</v>
      </c>
      <c r="AH6" s="4" t="s">
        <v>43</v>
      </c>
      <c r="AI6" s="4" t="s">
        <v>43</v>
      </c>
      <c r="AJ6" s="4" t="n">
        <v>0.958333333333333</v>
      </c>
      <c r="AK6" s="4" t="n">
        <f aca="false">AJ6-AE6</f>
        <v>0.195833333333333</v>
      </c>
      <c r="AL6" s="5"/>
      <c r="AM6" s="4" t="n">
        <f aca="false">AJ6-$AM$21</f>
        <v>0.628472222222222</v>
      </c>
      <c r="AN6" s="4" t="n">
        <f aca="false">AM6+AL6-D6-E6-F6</f>
        <v>0.628472222222222</v>
      </c>
      <c r="AO6" s="6" t="s">
        <v>54</v>
      </c>
      <c r="AP6" s="10"/>
    </row>
    <row r="7" customFormat="false" ht="6" hidden="false" customHeight="true" outlineLevel="0" collapsed="false">
      <c r="A7" s="7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5"/>
      <c r="AM7" s="5"/>
      <c r="AN7" s="5"/>
      <c r="AO7" s="6"/>
      <c r="AP7" s="5"/>
    </row>
    <row r="8" customFormat="false" ht="12.8" hidden="false" customHeight="false" outlineLevel="0" collapsed="false">
      <c r="A8" s="3" t="s">
        <v>55</v>
      </c>
      <c r="B8" s="4" t="s">
        <v>1</v>
      </c>
      <c r="C8" s="4" t="s">
        <v>2</v>
      </c>
      <c r="D8" s="4" t="s">
        <v>3</v>
      </c>
      <c r="E8" s="4" t="s">
        <v>4</v>
      </c>
      <c r="F8" s="4" t="s">
        <v>5</v>
      </c>
      <c r="G8" s="4" t="s">
        <v>6</v>
      </c>
      <c r="H8" s="4" t="s">
        <v>7</v>
      </c>
      <c r="I8" s="4" t="s">
        <v>8</v>
      </c>
      <c r="J8" s="4" t="s">
        <v>9</v>
      </c>
      <c r="K8" s="4" t="s">
        <v>10</v>
      </c>
      <c r="L8" s="4" t="s">
        <v>11</v>
      </c>
      <c r="M8" s="4" t="s">
        <v>12</v>
      </c>
      <c r="N8" s="4" t="s">
        <v>13</v>
      </c>
      <c r="O8" s="4" t="s">
        <v>14</v>
      </c>
      <c r="P8" s="4" t="s">
        <v>15</v>
      </c>
      <c r="Q8" s="4" t="s">
        <v>16</v>
      </c>
      <c r="R8" s="4" t="s">
        <v>17</v>
      </c>
      <c r="S8" s="4" t="s">
        <v>18</v>
      </c>
      <c r="T8" s="4" t="s">
        <v>19</v>
      </c>
      <c r="U8" s="4" t="s">
        <v>20</v>
      </c>
      <c r="V8" s="4" t="s">
        <v>21</v>
      </c>
      <c r="W8" s="4" t="s">
        <v>22</v>
      </c>
      <c r="X8" s="4" t="s">
        <v>23</v>
      </c>
      <c r="Y8" s="4" t="s">
        <v>24</v>
      </c>
      <c r="Z8" s="4" t="s">
        <v>25</v>
      </c>
      <c r="AA8" s="4" t="s">
        <v>26</v>
      </c>
      <c r="AB8" s="4" t="s">
        <v>27</v>
      </c>
      <c r="AC8" s="4" t="s">
        <v>28</v>
      </c>
      <c r="AD8" s="4" t="s">
        <v>29</v>
      </c>
      <c r="AE8" s="4" t="s">
        <v>30</v>
      </c>
      <c r="AF8" s="4" t="s">
        <v>31</v>
      </c>
      <c r="AG8" s="4" t="s">
        <v>32</v>
      </c>
      <c r="AH8" s="4" t="s">
        <v>33</v>
      </c>
      <c r="AI8" s="4" t="s">
        <v>34</v>
      </c>
      <c r="AJ8" s="4" t="s">
        <v>35</v>
      </c>
      <c r="AK8" s="4" t="s">
        <v>36</v>
      </c>
      <c r="AL8" s="5" t="s">
        <v>37</v>
      </c>
      <c r="AM8" s="5" t="s">
        <v>38</v>
      </c>
      <c r="AN8" s="5" t="s">
        <v>39</v>
      </c>
      <c r="AO8" s="6" t="s">
        <v>40</v>
      </c>
      <c r="AP8" s="5" t="s">
        <v>41</v>
      </c>
    </row>
    <row r="9" customFormat="false" ht="12.8" hidden="false" customHeight="false" outlineLevel="0" collapsed="false">
      <c r="A9" s="7" t="s">
        <v>56</v>
      </c>
      <c r="B9" s="4" t="s">
        <v>43</v>
      </c>
      <c r="C9" s="4" t="s">
        <v>43</v>
      </c>
      <c r="D9" s="4" t="n">
        <v>0.0138888888888889</v>
      </c>
      <c r="E9" s="4" t="n">
        <v>0.0138888888888889</v>
      </c>
      <c r="F9" s="4" t="n">
        <v>0.0138888888888889</v>
      </c>
      <c r="G9" s="4" t="s">
        <v>43</v>
      </c>
      <c r="H9" s="4" t="n">
        <v>0.411805555555556</v>
      </c>
      <c r="I9" s="4" t="n">
        <f aca="false">H9-$B$22</f>
        <v>0.0819444444444444</v>
      </c>
      <c r="J9" s="4" t="s">
        <v>43</v>
      </c>
      <c r="K9" s="4" t="s">
        <v>43</v>
      </c>
      <c r="L9" s="4" t="n">
        <v>0.475694444444444</v>
      </c>
      <c r="M9" s="4" t="s">
        <v>43</v>
      </c>
      <c r="N9" s="4" t="n">
        <v>0.532638888888889</v>
      </c>
      <c r="O9" s="4" t="n">
        <f aca="false">N9-H9</f>
        <v>0.120833333333333</v>
      </c>
      <c r="P9" s="4" t="s">
        <v>43</v>
      </c>
      <c r="Q9" s="4" t="s">
        <v>43</v>
      </c>
      <c r="R9" s="4" t="s">
        <v>43</v>
      </c>
      <c r="S9" s="4" t="s">
        <v>43</v>
      </c>
      <c r="T9" s="4" t="s">
        <v>43</v>
      </c>
      <c r="U9" s="4" t="s">
        <v>43</v>
      </c>
      <c r="V9" s="4" t="s">
        <v>43</v>
      </c>
      <c r="W9" s="4" t="s">
        <v>43</v>
      </c>
      <c r="X9" s="4" t="s">
        <v>43</v>
      </c>
      <c r="Y9" s="4" t="s">
        <v>43</v>
      </c>
      <c r="Z9" s="4" t="s">
        <v>43</v>
      </c>
      <c r="AA9" s="4" t="s">
        <v>43</v>
      </c>
      <c r="AB9" s="4" t="s">
        <v>43</v>
      </c>
      <c r="AC9" s="4" t="n">
        <v>0.682638888888889</v>
      </c>
      <c r="AD9" s="4" t="s">
        <v>43</v>
      </c>
      <c r="AE9" s="4" t="n">
        <v>0.726388888888889</v>
      </c>
      <c r="AF9" s="4" t="n">
        <f aca="false">AE9-N9</f>
        <v>0.19375</v>
      </c>
      <c r="AG9" s="4" t="n">
        <v>0.747222222222222</v>
      </c>
      <c r="AH9" s="4" t="s">
        <v>43</v>
      </c>
      <c r="AI9" s="4" t="s">
        <v>43</v>
      </c>
      <c r="AJ9" s="4" t="n">
        <v>0.85</v>
      </c>
      <c r="AK9" s="4" t="n">
        <f aca="false">AJ9-AE9</f>
        <v>0.123611111111111</v>
      </c>
      <c r="AL9" s="5"/>
      <c r="AM9" s="4" t="n">
        <f aca="false">AJ9-$AM$21</f>
        <v>0.520138888888889</v>
      </c>
      <c r="AN9" s="4" t="n">
        <f aca="false">AM9+AL9-D9-E9-F9</f>
        <v>0.478472222222222</v>
      </c>
      <c r="AO9" s="6" t="s">
        <v>54</v>
      </c>
      <c r="AP9" s="5"/>
    </row>
    <row r="10" customFormat="false" ht="12.8" hidden="false" customHeight="false" outlineLevel="0" collapsed="false">
      <c r="A10" s="7" t="s">
        <v>57</v>
      </c>
      <c r="B10" s="4" t="s">
        <v>43</v>
      </c>
      <c r="C10" s="4" t="s">
        <v>43</v>
      </c>
      <c r="D10" s="4" t="n">
        <v>0.0138888888888889</v>
      </c>
      <c r="E10" s="4" t="n">
        <v>0.0138888888888889</v>
      </c>
      <c r="F10" s="4" t="n">
        <v>0.0138888888888889</v>
      </c>
      <c r="G10" s="4" t="s">
        <v>43</v>
      </c>
      <c r="H10" s="4" t="n">
        <v>0.4125</v>
      </c>
      <c r="I10" s="4" t="n">
        <f aca="false">H10-$B$22</f>
        <v>0.0826388888888889</v>
      </c>
      <c r="J10" s="4" t="s">
        <v>43</v>
      </c>
      <c r="K10" s="4" t="s">
        <v>43</v>
      </c>
      <c r="L10" s="4" t="n">
        <v>0.473611111111111</v>
      </c>
      <c r="M10" s="4" t="s">
        <v>43</v>
      </c>
      <c r="N10" s="4" t="n">
        <v>0.526388888888889</v>
      </c>
      <c r="O10" s="4" t="n">
        <f aca="false">N10-H10</f>
        <v>0.113888888888889</v>
      </c>
      <c r="P10" s="4" t="s">
        <v>43</v>
      </c>
      <c r="Q10" s="4" t="s">
        <v>43</v>
      </c>
      <c r="R10" s="4" t="s">
        <v>43</v>
      </c>
      <c r="S10" s="4" t="s">
        <v>43</v>
      </c>
      <c r="T10" s="4" t="s">
        <v>43</v>
      </c>
      <c r="U10" s="4" t="s">
        <v>43</v>
      </c>
      <c r="V10" s="4" t="s">
        <v>43</v>
      </c>
      <c r="W10" s="4" t="s">
        <v>43</v>
      </c>
      <c r="X10" s="4" t="s">
        <v>43</v>
      </c>
      <c r="Y10" s="4" t="s">
        <v>43</v>
      </c>
      <c r="Z10" s="4" t="s">
        <v>43</v>
      </c>
      <c r="AA10" s="4" t="s">
        <v>43</v>
      </c>
      <c r="AB10" s="4" t="s">
        <v>43</v>
      </c>
      <c r="AC10" s="4" t="n">
        <v>0.682638888888889</v>
      </c>
      <c r="AD10" s="4" t="s">
        <v>43</v>
      </c>
      <c r="AE10" s="4" t="n">
        <v>0.744444444444445</v>
      </c>
      <c r="AF10" s="4" t="n">
        <f aca="false">AE10-N10</f>
        <v>0.218055555555556</v>
      </c>
      <c r="AG10" s="4" t="n">
        <v>0.768055555555556</v>
      </c>
      <c r="AH10" s="4" t="s">
        <v>43</v>
      </c>
      <c r="AI10" s="4" t="s">
        <v>43</v>
      </c>
      <c r="AJ10" s="4" t="n">
        <v>0.919444444444444</v>
      </c>
      <c r="AK10" s="4" t="n">
        <f aca="false">AJ10-AE10</f>
        <v>0.175</v>
      </c>
      <c r="AL10" s="5"/>
      <c r="AM10" s="4" t="n">
        <f aca="false">AJ10-$AM$21</f>
        <v>0.589583333333333</v>
      </c>
      <c r="AN10" s="4" t="n">
        <f aca="false">AM10+AL10-D10-E10-F10</f>
        <v>0.547916666666667</v>
      </c>
      <c r="AO10" s="6" t="s">
        <v>58</v>
      </c>
      <c r="AP10" s="5"/>
    </row>
    <row r="11" customFormat="false" ht="12.8" hidden="false" customHeight="false" outlineLevel="0" collapsed="false">
      <c r="A11" s="7" t="s">
        <v>59</v>
      </c>
      <c r="B11" s="4" t="s">
        <v>43</v>
      </c>
      <c r="C11" s="4" t="s">
        <v>43</v>
      </c>
      <c r="D11" s="4" t="n">
        <v>0.0138888888888889</v>
      </c>
      <c r="E11" s="4" t="n">
        <v>0.0138888888888889</v>
      </c>
      <c r="F11" s="4" t="n">
        <v>0.0138888888888889</v>
      </c>
      <c r="G11" s="4" t="s">
        <v>43</v>
      </c>
      <c r="H11" s="4" t="n">
        <v>0.404861111111111</v>
      </c>
      <c r="I11" s="4" t="n">
        <f aca="false">H11-$B$22</f>
        <v>0.075</v>
      </c>
      <c r="J11" s="4" t="s">
        <v>43</v>
      </c>
      <c r="K11" s="4" t="s">
        <v>43</v>
      </c>
      <c r="L11" s="4" t="n">
        <v>0.465972222222222</v>
      </c>
      <c r="M11" s="4" t="s">
        <v>43</v>
      </c>
      <c r="N11" s="4" t="n">
        <v>0.520833333333333</v>
      </c>
      <c r="O11" s="4" t="n">
        <f aca="false">N11-H11</f>
        <v>0.115972222222222</v>
      </c>
      <c r="P11" s="4" t="s">
        <v>43</v>
      </c>
      <c r="Q11" s="4" t="s">
        <v>43</v>
      </c>
      <c r="R11" s="4" t="s">
        <v>43</v>
      </c>
      <c r="S11" s="4" t="s">
        <v>43</v>
      </c>
      <c r="T11" s="4" t="s">
        <v>43</v>
      </c>
      <c r="U11" s="4" t="s">
        <v>43</v>
      </c>
      <c r="V11" s="4" t="s">
        <v>43</v>
      </c>
      <c r="W11" s="4" t="s">
        <v>43</v>
      </c>
      <c r="X11" s="4" t="s">
        <v>43</v>
      </c>
      <c r="Y11" s="4" t="s">
        <v>43</v>
      </c>
      <c r="Z11" s="4" t="s">
        <v>43</v>
      </c>
      <c r="AA11" s="4" t="s">
        <v>43</v>
      </c>
      <c r="AB11" s="4" t="s">
        <v>43</v>
      </c>
      <c r="AC11" s="4" t="n">
        <v>0.681944444444445</v>
      </c>
      <c r="AD11" s="4" t="s">
        <v>43</v>
      </c>
      <c r="AE11" s="4" t="n">
        <v>0.726388888888889</v>
      </c>
      <c r="AF11" s="4" t="n">
        <f aca="false">AE11-N11</f>
        <v>0.205555555555556</v>
      </c>
      <c r="AG11" s="4" t="n">
        <v>0.748611111111111</v>
      </c>
      <c r="AH11" s="4" t="s">
        <v>43</v>
      </c>
      <c r="AI11" s="4" t="s">
        <v>44</v>
      </c>
      <c r="AJ11" s="4" t="n">
        <v>0.90625</v>
      </c>
      <c r="AK11" s="4" t="n">
        <f aca="false">AJ11-AE11</f>
        <v>0.179861111111111</v>
      </c>
      <c r="AL11" s="5"/>
      <c r="AM11" s="4" t="n">
        <f aca="false">AJ11-$AM$21</f>
        <v>0.576388888888889</v>
      </c>
      <c r="AN11" s="4" t="n">
        <f aca="false">AM11+AL11-D11-E11-F11</f>
        <v>0.534722222222222</v>
      </c>
      <c r="AO11" s="6" t="s">
        <v>51</v>
      </c>
      <c r="AP11" s="9" t="s">
        <v>60</v>
      </c>
    </row>
    <row r="12" customFormat="false" ht="12.8" hidden="false" customHeight="false" outlineLevel="0" collapsed="false">
      <c r="A12" s="7" t="s">
        <v>61</v>
      </c>
      <c r="B12" s="4" t="s">
        <v>43</v>
      </c>
      <c r="C12" s="4" t="s">
        <v>43</v>
      </c>
      <c r="D12" s="4" t="n">
        <v>0.0138888888888889</v>
      </c>
      <c r="E12" s="4" t="n">
        <v>0.0138888888888889</v>
      </c>
      <c r="F12" s="4" t="n">
        <v>0.0138888888888889</v>
      </c>
      <c r="G12" s="4" t="s">
        <v>43</v>
      </c>
      <c r="H12" s="4" t="n">
        <v>0.411805555555556</v>
      </c>
      <c r="I12" s="4" t="n">
        <f aca="false">H12-$B$22</f>
        <v>0.0819444444444444</v>
      </c>
      <c r="J12" s="4" t="s">
        <v>43</v>
      </c>
      <c r="K12" s="4" t="s">
        <v>43</v>
      </c>
      <c r="L12" s="4" t="n">
        <v>0.475</v>
      </c>
      <c r="M12" s="4" t="s">
        <v>43</v>
      </c>
      <c r="N12" s="4" t="n">
        <v>0.546527777777778</v>
      </c>
      <c r="O12" s="4" t="n">
        <f aca="false">N12-H12</f>
        <v>0.134722222222222</v>
      </c>
      <c r="P12" s="4" t="s">
        <v>43</v>
      </c>
      <c r="Q12" s="4" t="s">
        <v>43</v>
      </c>
      <c r="R12" s="4" t="s">
        <v>43</v>
      </c>
      <c r="S12" s="4" t="s">
        <v>43</v>
      </c>
      <c r="T12" s="4" t="s">
        <v>43</v>
      </c>
      <c r="U12" s="4" t="s">
        <v>43</v>
      </c>
      <c r="V12" s="4" t="s">
        <v>43</v>
      </c>
      <c r="W12" s="4" t="s">
        <v>43</v>
      </c>
      <c r="X12" s="4" t="s">
        <v>43</v>
      </c>
      <c r="Y12" s="4" t="s">
        <v>43</v>
      </c>
      <c r="Z12" s="4" t="s">
        <v>43</v>
      </c>
      <c r="AA12" s="4" t="s">
        <v>43</v>
      </c>
      <c r="AB12" s="4" t="s">
        <v>43</v>
      </c>
      <c r="AC12" s="4" t="n">
        <v>0.73125</v>
      </c>
      <c r="AD12" s="4" t="s">
        <v>43</v>
      </c>
      <c r="AE12" s="4" t="n">
        <v>0.80625</v>
      </c>
      <c r="AF12" s="4" t="n">
        <f aca="false">AE12-N12</f>
        <v>0.259722222222222</v>
      </c>
      <c r="AG12" s="4" t="n">
        <v>0.831944444444445</v>
      </c>
      <c r="AH12" s="4" t="s">
        <v>43</v>
      </c>
      <c r="AI12" s="4" t="s">
        <v>43</v>
      </c>
      <c r="AJ12" s="4" t="n">
        <v>0.958333333333333</v>
      </c>
      <c r="AK12" s="4" t="n">
        <f aca="false">AJ12-AE12</f>
        <v>0.152083333333333</v>
      </c>
      <c r="AL12" s="5"/>
      <c r="AM12" s="4" t="n">
        <f aca="false">AJ12-$AM$21</f>
        <v>0.628472222222222</v>
      </c>
      <c r="AN12" s="4" t="n">
        <f aca="false">AM12+AL12-D12-E12-F12</f>
        <v>0.586805555555556</v>
      </c>
      <c r="AO12" s="6" t="s">
        <v>62</v>
      </c>
      <c r="AP12" s="5"/>
    </row>
    <row r="13" customFormat="false" ht="12.8" hidden="false" customHeight="false" outlineLevel="0" collapsed="false">
      <c r="A13" s="7" t="s">
        <v>63</v>
      </c>
      <c r="B13" s="4" t="s">
        <v>43</v>
      </c>
      <c r="C13" s="4" t="s">
        <v>43</v>
      </c>
      <c r="D13" s="4" t="n">
        <v>0.0138888888888889</v>
      </c>
      <c r="E13" s="4" t="n">
        <v>0.0138888888888889</v>
      </c>
      <c r="F13" s="4" t="n">
        <v>0.0138888888888889</v>
      </c>
      <c r="G13" s="4" t="s">
        <v>43</v>
      </c>
      <c r="H13" s="4" t="n">
        <v>0.400694444444444</v>
      </c>
      <c r="I13" s="4" t="n">
        <f aca="false">H13-$B$22</f>
        <v>0.0708333333333333</v>
      </c>
      <c r="J13" s="4" t="s">
        <v>43</v>
      </c>
      <c r="K13" s="4" t="s">
        <v>43</v>
      </c>
      <c r="L13" s="4" t="n">
        <v>0.454166666666667</v>
      </c>
      <c r="M13" s="4" t="s">
        <v>43</v>
      </c>
      <c r="N13" s="4" t="n">
        <v>0.508333333333333</v>
      </c>
      <c r="O13" s="4" t="n">
        <f aca="false">N13-H13</f>
        <v>0.107638888888889</v>
      </c>
      <c r="P13" s="4" t="s">
        <v>43</v>
      </c>
      <c r="Q13" s="4" t="s">
        <v>43</v>
      </c>
      <c r="R13" s="4" t="s">
        <v>43</v>
      </c>
      <c r="S13" s="4" t="s">
        <v>43</v>
      </c>
      <c r="T13" s="4" t="s">
        <v>43</v>
      </c>
      <c r="U13" s="4" t="s">
        <v>43</v>
      </c>
      <c r="V13" s="4" t="s">
        <v>43</v>
      </c>
      <c r="W13" s="4" t="s">
        <v>43</v>
      </c>
      <c r="X13" s="4" t="s">
        <v>43</v>
      </c>
      <c r="Y13" s="4" t="s">
        <v>43</v>
      </c>
      <c r="Z13" s="4" t="s">
        <v>43</v>
      </c>
      <c r="AA13" s="4" t="s">
        <v>43</v>
      </c>
      <c r="AB13" s="4" t="s">
        <v>43</v>
      </c>
      <c r="AC13" s="4" t="n">
        <v>0.64375</v>
      </c>
      <c r="AD13" s="4" t="s">
        <v>43</v>
      </c>
      <c r="AE13" s="4" t="n">
        <v>0.696527777777778</v>
      </c>
      <c r="AF13" s="4" t="n">
        <f aca="false">AE13-N13</f>
        <v>0.188194444444444</v>
      </c>
      <c r="AG13" s="4" t="n">
        <v>0.717361111111111</v>
      </c>
      <c r="AH13" s="4" t="s">
        <v>43</v>
      </c>
      <c r="AI13" s="4" t="s">
        <v>43</v>
      </c>
      <c r="AJ13" s="4" t="n">
        <v>0.809027777777778</v>
      </c>
      <c r="AK13" s="4" t="n">
        <f aca="false">AJ13-AE13</f>
        <v>0.1125</v>
      </c>
      <c r="AL13" s="5"/>
      <c r="AM13" s="4" t="n">
        <f aca="false">AJ13-$AM$21</f>
        <v>0.479166666666667</v>
      </c>
      <c r="AN13" s="4" t="n">
        <f aca="false">AM13+AL13-D13-E13-F13</f>
        <v>0.4375</v>
      </c>
      <c r="AO13" s="6" t="s">
        <v>47</v>
      </c>
      <c r="AP13" s="5"/>
    </row>
    <row r="14" customFormat="false" ht="12.8" hidden="false" customHeight="false" outlineLevel="0" collapsed="false">
      <c r="A14" s="7" t="s">
        <v>64</v>
      </c>
      <c r="B14" s="4" t="s">
        <v>43</v>
      </c>
      <c r="C14" s="4" t="s">
        <v>43</v>
      </c>
      <c r="D14" s="4" t="n">
        <v>0.0138888888888889</v>
      </c>
      <c r="E14" s="4" t="n">
        <v>0.0138888888888889</v>
      </c>
      <c r="F14" s="4" t="n">
        <v>0.0138888888888889</v>
      </c>
      <c r="G14" s="4" t="s">
        <v>43</v>
      </c>
      <c r="H14" s="4" t="n">
        <v>0.39375</v>
      </c>
      <c r="I14" s="4" t="n">
        <f aca="false">H14-$B$22</f>
        <v>0.0638888888888889</v>
      </c>
      <c r="J14" s="4" t="s">
        <v>43</v>
      </c>
      <c r="K14" s="4" t="s">
        <v>43</v>
      </c>
      <c r="L14" s="4" t="n">
        <v>0.444444444444444</v>
      </c>
      <c r="M14" s="4" t="s">
        <v>43</v>
      </c>
      <c r="N14" s="4" t="n">
        <v>0.50625</v>
      </c>
      <c r="O14" s="4" t="n">
        <f aca="false">N14-H14</f>
        <v>0.1125</v>
      </c>
      <c r="P14" s="4" t="s">
        <v>43</v>
      </c>
      <c r="Q14" s="4" t="s">
        <v>43</v>
      </c>
      <c r="R14" s="4" t="s">
        <v>43</v>
      </c>
      <c r="S14" s="4" t="s">
        <v>43</v>
      </c>
      <c r="T14" s="4" t="s">
        <v>43</v>
      </c>
      <c r="U14" s="4" t="s">
        <v>43</v>
      </c>
      <c r="V14" s="4" t="s">
        <v>43</v>
      </c>
      <c r="W14" s="4" t="s">
        <v>43</v>
      </c>
      <c r="X14" s="4" t="s">
        <v>43</v>
      </c>
      <c r="Y14" s="4" t="s">
        <v>43</v>
      </c>
      <c r="Z14" s="4" t="s">
        <v>43</v>
      </c>
      <c r="AA14" s="4" t="s">
        <v>43</v>
      </c>
      <c r="AB14" s="4" t="s">
        <v>43</v>
      </c>
      <c r="AC14" s="4" t="n">
        <v>0.66875</v>
      </c>
      <c r="AD14" s="4" t="s">
        <v>43</v>
      </c>
      <c r="AE14" s="4" t="n">
        <v>0.722916666666667</v>
      </c>
      <c r="AF14" s="4" t="n">
        <f aca="false">AE14-N14</f>
        <v>0.216666666666667</v>
      </c>
      <c r="AG14" s="4" t="n">
        <v>0.741666666666667</v>
      </c>
      <c r="AH14" s="4" t="s">
        <v>43</v>
      </c>
      <c r="AI14" s="4" t="s">
        <v>43</v>
      </c>
      <c r="AJ14" s="4" t="n">
        <v>0.822916666666667</v>
      </c>
      <c r="AK14" s="4" t="n">
        <f aca="false">AJ14-AE14</f>
        <v>0.1</v>
      </c>
      <c r="AL14" s="5"/>
      <c r="AM14" s="4" t="n">
        <f aca="false">AJ14-$AM$21</f>
        <v>0.493055555555556</v>
      </c>
      <c r="AN14" s="4" t="n">
        <f aca="false">AM14+AL14-D14-E14-F14</f>
        <v>0.451388888888889</v>
      </c>
      <c r="AO14" s="6" t="s">
        <v>45</v>
      </c>
      <c r="AP14" s="5"/>
    </row>
    <row r="15" customFormat="false" ht="12.8" hidden="false" customHeight="false" outlineLevel="0" collapsed="false">
      <c r="A15" s="7" t="s">
        <v>65</v>
      </c>
      <c r="B15" s="4" t="s">
        <v>43</v>
      </c>
      <c r="C15" s="4" t="s">
        <v>43</v>
      </c>
      <c r="D15" s="4" t="n">
        <v>0.0138888888888889</v>
      </c>
      <c r="E15" s="4" t="n">
        <v>0.0138888888888889</v>
      </c>
      <c r="F15" s="4" t="n">
        <v>0.0138888888888889</v>
      </c>
      <c r="G15" s="4" t="s">
        <v>43</v>
      </c>
      <c r="H15" s="4" t="n">
        <v>0.428472222222222</v>
      </c>
      <c r="I15" s="4" t="n">
        <f aca="false">H15-$B$22</f>
        <v>0.0986111111111111</v>
      </c>
      <c r="J15" s="4" t="s">
        <v>43</v>
      </c>
      <c r="K15" s="4" t="s">
        <v>43</v>
      </c>
      <c r="L15" s="4" t="n">
        <v>0.496527777777778</v>
      </c>
      <c r="M15" s="4" t="s">
        <v>43</v>
      </c>
      <c r="N15" s="4" t="n">
        <v>0.566666666666667</v>
      </c>
      <c r="O15" s="4" t="n">
        <f aca="false">N15-H15</f>
        <v>0.138194444444444</v>
      </c>
      <c r="P15" s="4" t="s">
        <v>43</v>
      </c>
      <c r="Q15" s="4" t="s">
        <v>43</v>
      </c>
      <c r="R15" s="4" t="s">
        <v>43</v>
      </c>
      <c r="S15" s="4" t="s">
        <v>43</v>
      </c>
      <c r="T15" s="4" t="s">
        <v>43</v>
      </c>
      <c r="U15" s="4" t="s">
        <v>43</v>
      </c>
      <c r="V15" s="4" t="s">
        <v>43</v>
      </c>
      <c r="W15" s="4" t="s">
        <v>43</v>
      </c>
      <c r="X15" s="4" t="s">
        <v>43</v>
      </c>
      <c r="Y15" s="4" t="s">
        <v>43</v>
      </c>
      <c r="Z15" s="4" t="s">
        <v>43</v>
      </c>
      <c r="AA15" s="4" t="s">
        <v>43</v>
      </c>
      <c r="AB15" s="4" t="s">
        <v>43</v>
      </c>
      <c r="AC15" s="4" t="n">
        <v>0.721527777777778</v>
      </c>
      <c r="AD15" s="4" t="s">
        <v>43</v>
      </c>
      <c r="AE15" s="4" t="n">
        <v>0.767361111111111</v>
      </c>
      <c r="AF15" s="4" t="n">
        <f aca="false">AE15-N15</f>
        <v>0.200694444444444</v>
      </c>
      <c r="AG15" s="4" t="n">
        <v>0.791666666666667</v>
      </c>
      <c r="AH15" s="4" t="s">
        <v>43</v>
      </c>
      <c r="AI15" s="4" t="s">
        <v>43</v>
      </c>
      <c r="AJ15" s="4" t="n">
        <v>0.940972222222222</v>
      </c>
      <c r="AK15" s="4" t="n">
        <f aca="false">AJ15-AE15</f>
        <v>0.173611111111111</v>
      </c>
      <c r="AL15" s="5"/>
      <c r="AM15" s="4" t="n">
        <f aca="false">AJ15-$AM$21</f>
        <v>0.611111111111111</v>
      </c>
      <c r="AN15" s="4" t="n">
        <f aca="false">AM15+AL15-D15-E15-F15</f>
        <v>0.569444444444445</v>
      </c>
      <c r="AO15" s="6" t="s">
        <v>66</v>
      </c>
      <c r="AP15" s="5"/>
    </row>
    <row r="16" customFormat="false" ht="12.8" hidden="false" customHeight="false" outlineLevel="0" collapsed="false">
      <c r="A16" s="7" t="s">
        <v>67</v>
      </c>
      <c r="B16" s="4" t="s">
        <v>43</v>
      </c>
      <c r="C16" s="4" t="s">
        <v>43</v>
      </c>
      <c r="D16" s="4" t="n">
        <v>0.0138888888888889</v>
      </c>
      <c r="E16" s="4" t="n">
        <v>0.0138888888888889</v>
      </c>
      <c r="F16" s="4" t="n">
        <v>0.0138888888888889</v>
      </c>
      <c r="G16" s="4" t="s">
        <v>43</v>
      </c>
      <c r="H16" s="4" t="n">
        <v>0.391666666666667</v>
      </c>
      <c r="I16" s="4" t="n">
        <f aca="false">H16-$B$22</f>
        <v>0.0618055555555556</v>
      </c>
      <c r="J16" s="4" t="s">
        <v>43</v>
      </c>
      <c r="K16" s="4" t="s">
        <v>43</v>
      </c>
      <c r="L16" s="4" t="n">
        <v>0.438888888888889</v>
      </c>
      <c r="M16" s="4" t="s">
        <v>43</v>
      </c>
      <c r="N16" s="4" t="n">
        <v>0.493055555555556</v>
      </c>
      <c r="O16" s="4" t="n">
        <f aca="false">N16-H16</f>
        <v>0.101388888888889</v>
      </c>
      <c r="P16" s="4" t="s">
        <v>43</v>
      </c>
      <c r="Q16" s="4" t="s">
        <v>43</v>
      </c>
      <c r="R16" s="4" t="s">
        <v>43</v>
      </c>
      <c r="S16" s="4" t="s">
        <v>43</v>
      </c>
      <c r="T16" s="4" t="s">
        <v>43</v>
      </c>
      <c r="U16" s="4" t="s">
        <v>43</v>
      </c>
      <c r="V16" s="4" t="s">
        <v>43</v>
      </c>
      <c r="W16" s="4" t="s">
        <v>43</v>
      </c>
      <c r="X16" s="4" t="s">
        <v>43</v>
      </c>
      <c r="Y16" s="4" t="s">
        <v>43</v>
      </c>
      <c r="Z16" s="4" t="s">
        <v>43</v>
      </c>
      <c r="AA16" s="4" t="s">
        <v>43</v>
      </c>
      <c r="AB16" s="4" t="s">
        <v>43</v>
      </c>
      <c r="AC16" s="4" t="n">
        <v>0.599305555555556</v>
      </c>
      <c r="AD16" s="4" t="s">
        <v>43</v>
      </c>
      <c r="AE16" s="4" t="n">
        <v>0.64375</v>
      </c>
      <c r="AF16" s="4" t="n">
        <f aca="false">AE16-N16</f>
        <v>0.150694444444444</v>
      </c>
      <c r="AG16" s="4" t="n">
        <v>0.663888888888889</v>
      </c>
      <c r="AH16" s="4" t="s">
        <v>43</v>
      </c>
      <c r="AI16" s="4" t="s">
        <v>43</v>
      </c>
      <c r="AJ16" s="4" t="n">
        <v>0.752083333333333</v>
      </c>
      <c r="AK16" s="4" t="n">
        <f aca="false">AJ16-AE16</f>
        <v>0.108333333333333</v>
      </c>
      <c r="AL16" s="5"/>
      <c r="AM16" s="4" t="n">
        <f aca="false">AJ16-$AM$21</f>
        <v>0.422222222222222</v>
      </c>
      <c r="AN16" s="4" t="n">
        <f aca="false">AM16+AL16-D16-E16-F16</f>
        <v>0.380555555555556</v>
      </c>
      <c r="AO16" s="6" t="s">
        <v>49</v>
      </c>
      <c r="AP16" s="5"/>
    </row>
    <row r="17" customFormat="false" ht="6" hidden="false" customHeight="true" outlineLevel="0" collapsed="false">
      <c r="A17" s="7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5"/>
      <c r="AM17" s="5"/>
      <c r="AN17" s="5"/>
      <c r="AO17" s="6"/>
      <c r="AP17" s="5"/>
    </row>
    <row r="18" customFormat="false" ht="12.8" hidden="false" customHeight="false" outlineLevel="0" collapsed="false">
      <c r="A18" s="3" t="s">
        <v>68</v>
      </c>
      <c r="B18" s="4" t="s">
        <v>1</v>
      </c>
      <c r="C18" s="4" t="s">
        <v>2</v>
      </c>
      <c r="D18" s="4" t="s">
        <v>3</v>
      </c>
      <c r="E18" s="4" t="s">
        <v>4</v>
      </c>
      <c r="F18" s="4" t="s">
        <v>5</v>
      </c>
      <c r="G18" s="4" t="s">
        <v>6</v>
      </c>
      <c r="H18" s="4" t="s">
        <v>7</v>
      </c>
      <c r="I18" s="4" t="s">
        <v>8</v>
      </c>
      <c r="J18" s="4" t="s">
        <v>9</v>
      </c>
      <c r="K18" s="4" t="s">
        <v>10</v>
      </c>
      <c r="L18" s="4" t="s">
        <v>11</v>
      </c>
      <c r="M18" s="4" t="s">
        <v>12</v>
      </c>
      <c r="N18" s="4" t="s">
        <v>13</v>
      </c>
      <c r="O18" s="4" t="s">
        <v>14</v>
      </c>
      <c r="P18" s="4" t="s">
        <v>15</v>
      </c>
      <c r="Q18" s="4" t="s">
        <v>16</v>
      </c>
      <c r="R18" s="4" t="s">
        <v>17</v>
      </c>
      <c r="S18" s="4" t="s">
        <v>18</v>
      </c>
      <c r="T18" s="4" t="s">
        <v>19</v>
      </c>
      <c r="U18" s="4" t="s">
        <v>20</v>
      </c>
      <c r="V18" s="4" t="s">
        <v>21</v>
      </c>
      <c r="W18" s="4" t="s">
        <v>22</v>
      </c>
      <c r="X18" s="4" t="s">
        <v>23</v>
      </c>
      <c r="Y18" s="4" t="s">
        <v>24</v>
      </c>
      <c r="Z18" s="4" t="s">
        <v>25</v>
      </c>
      <c r="AA18" s="4" t="s">
        <v>26</v>
      </c>
      <c r="AB18" s="4" t="s">
        <v>27</v>
      </c>
      <c r="AC18" s="4" t="s">
        <v>28</v>
      </c>
      <c r="AD18" s="4" t="s">
        <v>29</v>
      </c>
      <c r="AE18" s="4" t="s">
        <v>30</v>
      </c>
      <c r="AF18" s="4" t="s">
        <v>31</v>
      </c>
      <c r="AG18" s="4" t="s">
        <v>32</v>
      </c>
      <c r="AH18" s="4" t="s">
        <v>33</v>
      </c>
      <c r="AI18" s="4" t="s">
        <v>34</v>
      </c>
      <c r="AJ18" s="4" t="s">
        <v>35</v>
      </c>
      <c r="AK18" s="4" t="s">
        <v>36</v>
      </c>
      <c r="AL18" s="5" t="s">
        <v>37</v>
      </c>
      <c r="AM18" s="5" t="s">
        <v>38</v>
      </c>
      <c r="AN18" s="5" t="s">
        <v>39</v>
      </c>
      <c r="AO18" s="6" t="s">
        <v>40</v>
      </c>
      <c r="AP18" s="5" t="s">
        <v>41</v>
      </c>
    </row>
    <row r="19" customFormat="false" ht="12.8" hidden="false" customHeight="false" outlineLevel="0" collapsed="false">
      <c r="A19" s="7" t="s">
        <v>69</v>
      </c>
      <c r="B19" s="4" t="s">
        <v>43</v>
      </c>
      <c r="C19" s="4" t="s">
        <v>43</v>
      </c>
      <c r="D19" s="4" t="n">
        <v>0.0138888888888889</v>
      </c>
      <c r="E19" s="4" t="n">
        <v>0.0138888888888889</v>
      </c>
      <c r="F19" s="4" t="n">
        <v>0.0138888888888889</v>
      </c>
      <c r="G19" s="4" t="s">
        <v>43</v>
      </c>
      <c r="H19" s="4" t="n">
        <v>0.415972222222222</v>
      </c>
      <c r="I19" s="4" t="n">
        <f aca="false">H19-$B$22</f>
        <v>0.0861111111111111</v>
      </c>
      <c r="J19" s="4" t="s">
        <v>43</v>
      </c>
      <c r="K19" s="4" t="s">
        <v>43</v>
      </c>
      <c r="L19" s="4" t="n">
        <v>0.479861111111111</v>
      </c>
      <c r="M19" s="4" t="s">
        <v>43</v>
      </c>
      <c r="N19" s="4" t="n">
        <v>0.515277777777778</v>
      </c>
      <c r="O19" s="4" t="n">
        <f aca="false">N19-H19</f>
        <v>0.0993055555555556</v>
      </c>
      <c r="P19" s="4" t="s">
        <v>43</v>
      </c>
      <c r="Q19" s="4" t="s">
        <v>43</v>
      </c>
      <c r="R19" s="4" t="s">
        <v>43</v>
      </c>
      <c r="S19" s="4" t="s">
        <v>43</v>
      </c>
      <c r="T19" s="4" t="s">
        <v>43</v>
      </c>
      <c r="U19" s="4" t="s">
        <v>43</v>
      </c>
      <c r="V19" s="4" t="s">
        <v>43</v>
      </c>
      <c r="W19" s="4" t="s">
        <v>43</v>
      </c>
      <c r="X19" s="4" t="s">
        <v>43</v>
      </c>
      <c r="Y19" s="4" t="s">
        <v>43</v>
      </c>
      <c r="Z19" s="4" t="s">
        <v>43</v>
      </c>
      <c r="AA19" s="4" t="s">
        <v>43</v>
      </c>
      <c r="AB19" s="4" t="s">
        <v>43</v>
      </c>
      <c r="AC19" s="4" t="n">
        <v>0.722222222222222</v>
      </c>
      <c r="AD19" s="4" t="s">
        <v>43</v>
      </c>
      <c r="AE19" s="4" t="n">
        <v>0.772222222222222</v>
      </c>
      <c r="AF19" s="4" t="n">
        <f aca="false">AE19-N19</f>
        <v>0.256944444444444</v>
      </c>
      <c r="AG19" s="4" t="n">
        <v>0.802777777777778</v>
      </c>
      <c r="AH19" s="4" t="s">
        <v>43</v>
      </c>
      <c r="AI19" s="4" t="s">
        <v>43</v>
      </c>
      <c r="AJ19" s="4" t="n">
        <v>0.932638888888889</v>
      </c>
      <c r="AK19" s="4" t="n">
        <f aca="false">AJ19-AE19</f>
        <v>0.160416666666667</v>
      </c>
      <c r="AL19" s="5"/>
      <c r="AM19" s="5"/>
      <c r="AN19" s="5"/>
      <c r="AO19" s="6" t="s">
        <v>49</v>
      </c>
      <c r="AP19" s="5"/>
    </row>
    <row r="20" customFormat="false" ht="12.8" hidden="false" customHeight="false" outlineLevel="0" collapsed="false">
      <c r="A20" s="7" t="s">
        <v>70</v>
      </c>
      <c r="B20" s="4" t="s">
        <v>43</v>
      </c>
      <c r="C20" s="4" t="s">
        <v>43</v>
      </c>
      <c r="D20" s="4" t="n">
        <v>0.0138888888888889</v>
      </c>
      <c r="E20" s="4" t="n">
        <v>0.0138888888888889</v>
      </c>
      <c r="F20" s="4" t="n">
        <v>0.0138888888888889</v>
      </c>
      <c r="G20" s="4" t="s">
        <v>43</v>
      </c>
      <c r="H20" s="4" t="n">
        <v>0.428472222222222</v>
      </c>
      <c r="I20" s="4" t="n">
        <f aca="false">H20-$B$22</f>
        <v>0.0986111111111111</v>
      </c>
      <c r="J20" s="4" t="s">
        <v>43</v>
      </c>
      <c r="K20" s="4" t="s">
        <v>43</v>
      </c>
      <c r="L20" s="4" t="n">
        <v>0.5125</v>
      </c>
      <c r="M20" s="4" t="s">
        <v>43</v>
      </c>
      <c r="N20" s="4" t="n">
        <v>0.530555555555556</v>
      </c>
      <c r="O20" s="4" t="n">
        <f aca="false">N20-H20</f>
        <v>0.102083333333333</v>
      </c>
      <c r="P20" s="4" t="s">
        <v>43</v>
      </c>
      <c r="Q20" s="4" t="s">
        <v>43</v>
      </c>
      <c r="R20" s="4" t="s">
        <v>43</v>
      </c>
      <c r="S20" s="4" t="s">
        <v>43</v>
      </c>
      <c r="T20" s="4" t="s">
        <v>43</v>
      </c>
      <c r="U20" s="4" t="s">
        <v>44</v>
      </c>
      <c r="V20" s="4" t="s">
        <v>44</v>
      </c>
      <c r="W20" s="4" t="s">
        <v>44</v>
      </c>
      <c r="X20" s="4" t="s">
        <v>44</v>
      </c>
      <c r="Y20" s="4" t="s">
        <v>44</v>
      </c>
      <c r="Z20" s="4" t="s">
        <v>44</v>
      </c>
      <c r="AA20" s="4" t="s">
        <v>44</v>
      </c>
      <c r="AB20" s="4" t="s">
        <v>44</v>
      </c>
      <c r="AC20" s="4" t="s">
        <v>44</v>
      </c>
      <c r="AD20" s="4" t="s">
        <v>44</v>
      </c>
      <c r="AE20" s="4" t="n">
        <v>0.864583333333333</v>
      </c>
      <c r="AF20" s="4" t="n">
        <f aca="false">AE20-N20</f>
        <v>0.334027777777778</v>
      </c>
      <c r="AG20" s="11" t="s">
        <v>71</v>
      </c>
      <c r="AH20" s="12"/>
      <c r="AI20" s="12"/>
      <c r="AJ20" s="12"/>
      <c r="AK20" s="12"/>
      <c r="AL20" s="13"/>
      <c r="AM20" s="13"/>
      <c r="AN20" s="13"/>
      <c r="AO20" s="13"/>
      <c r="AP20" s="14"/>
    </row>
    <row r="21" customFormat="false" ht="12.8" hidden="false" customHeight="false" outlineLevel="0" collapsed="false">
      <c r="A21" s="15"/>
      <c r="AM21" s="16" t="n">
        <v>0.329861111111111</v>
      </c>
    </row>
    <row r="22" customFormat="false" ht="12.8" hidden="false" customHeight="false" outlineLevel="0" collapsed="false">
      <c r="A22" s="15"/>
      <c r="B22" s="16" t="n">
        <v>0.329861111111111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Roman,Normal"&amp;12&amp;A</oddHeader>
    <oddFooter>&amp;C&amp;"Times New Roman,Normal"&amp;12Página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C19"/>
  <sheetViews>
    <sheetView showFormulas="false" showGridLines="true" showRowColHeaders="true" showZeros="true" rightToLeft="false" tabSelected="false" showOutlineSymbols="true" defaultGridColor="true" view="normal" topLeftCell="A1" colorId="64" zoomScale="120" zoomScaleNormal="120" zoomScalePageLayoutView="100" workbookViewId="0">
      <pane xSplit="1" ySplit="1" topLeftCell="V2" activePane="bottomRight" state="frozen"/>
      <selection pane="topLeft" activeCell="A1" activeCellId="0" sqref="A1"/>
      <selection pane="topRight" activeCell="V1" activeCellId="0" sqref="V1"/>
      <selection pane="bottomLeft" activeCell="A2" activeCellId="0" sqref="A2"/>
      <selection pane="bottomRight" activeCell="W1" activeCellId="0" sqref="W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17" width="25.95"/>
    <col collapsed="false" customWidth="true" hidden="false" outlineLevel="0" max="3" min="2" style="18" width="4.92"/>
    <col collapsed="false" customWidth="true" hidden="false" outlineLevel="0" max="4" min="4" style="18" width="8.71"/>
    <col collapsed="false" customWidth="true" hidden="false" outlineLevel="0" max="5" min="5" style="18" width="12.5"/>
    <col collapsed="false" customWidth="true" hidden="false" outlineLevel="0" max="11" min="6" style="18" width="4.92"/>
    <col collapsed="false" customWidth="true" hidden="false" outlineLevel="0" max="12" min="12" style="18" width="5.89"/>
    <col collapsed="false" customWidth="true" hidden="false" outlineLevel="0" max="13" min="13" style="18" width="5.78"/>
    <col collapsed="false" customWidth="true" hidden="false" outlineLevel="0" max="14" min="14" style="18" width="5.89"/>
    <col collapsed="false" customWidth="false" hidden="false" outlineLevel="0" max="15" min="15" style="18" width="11.53"/>
    <col collapsed="false" customWidth="true" hidden="false" outlineLevel="0" max="16" min="16" style="18" width="15.85"/>
    <col collapsed="false" customWidth="true" hidden="false" outlineLevel="0" max="17" min="17" style="18" width="9.67"/>
    <col collapsed="false" customWidth="true" hidden="false" outlineLevel="0" max="18" min="18" style="18" width="12.5"/>
    <col collapsed="false" customWidth="true" hidden="false" outlineLevel="0" max="19" min="19" style="18" width="5.89"/>
    <col collapsed="false" customWidth="true" hidden="false" outlineLevel="0" max="20" min="20" style="18" width="9.67"/>
    <col collapsed="false" customWidth="true" hidden="false" outlineLevel="0" max="21" min="21" style="18" width="16.08"/>
    <col collapsed="false" customWidth="true" hidden="false" outlineLevel="0" max="22" min="22" style="18" width="9.67"/>
    <col collapsed="false" customWidth="true" hidden="false" outlineLevel="0" max="23" min="23" style="18" width="15.85"/>
    <col collapsed="false" customWidth="true" hidden="false" outlineLevel="0" max="24" min="24" style="18" width="7.33"/>
    <col collapsed="false" customWidth="true" hidden="false" outlineLevel="0" max="25" min="25" style="18" width="8.61"/>
    <col collapsed="false" customWidth="true" hidden="false" outlineLevel="0" max="26" min="26" style="18" width="12.5"/>
    <col collapsed="false" customWidth="false" hidden="false" outlineLevel="0" max="27" min="27" style="18" width="11.53"/>
    <col collapsed="false" customWidth="true" hidden="false" outlineLevel="0" max="28" min="28" style="19" width="12.94"/>
    <col collapsed="false" customWidth="false" hidden="false" outlineLevel="0" max="34" min="29" style="18" width="11.53"/>
    <col collapsed="false" customWidth="false" hidden="false" outlineLevel="0" max="45" min="35" style="2" width="11.53"/>
  </cols>
  <sheetData>
    <row r="1" customFormat="false" ht="12.8" hidden="false" customHeight="false" outlineLevel="0" collapsed="false">
      <c r="A1" s="20" t="s">
        <v>0</v>
      </c>
      <c r="B1" s="4" t="s">
        <v>1</v>
      </c>
      <c r="C1" s="4" t="s">
        <v>2</v>
      </c>
      <c r="D1" s="4" t="s">
        <v>72</v>
      </c>
      <c r="E1" s="4" t="s">
        <v>8</v>
      </c>
      <c r="F1" s="4" t="s">
        <v>73</v>
      </c>
      <c r="G1" s="4" t="s">
        <v>74</v>
      </c>
      <c r="H1" s="4" t="s">
        <v>6</v>
      </c>
      <c r="I1" s="4" t="s">
        <v>75</v>
      </c>
      <c r="J1" s="4" t="s">
        <v>76</v>
      </c>
      <c r="K1" s="4" t="s">
        <v>10</v>
      </c>
      <c r="L1" s="4" t="s">
        <v>11</v>
      </c>
      <c r="M1" s="4" t="s">
        <v>12</v>
      </c>
      <c r="N1" s="4" t="s">
        <v>77</v>
      </c>
      <c r="O1" s="4" t="s">
        <v>78</v>
      </c>
      <c r="P1" s="4" t="s">
        <v>79</v>
      </c>
      <c r="Q1" s="4" t="s">
        <v>80</v>
      </c>
      <c r="R1" s="4" t="s">
        <v>36</v>
      </c>
      <c r="S1" s="4" t="s">
        <v>17</v>
      </c>
      <c r="T1" s="4" t="s">
        <v>81</v>
      </c>
      <c r="U1" s="4" t="s">
        <v>14</v>
      </c>
      <c r="V1" s="4" t="s">
        <v>82</v>
      </c>
      <c r="W1" s="4" t="s">
        <v>83</v>
      </c>
      <c r="X1" s="4" t="s">
        <v>20</v>
      </c>
      <c r="Y1" s="4" t="s">
        <v>35</v>
      </c>
      <c r="Z1" s="4" t="s">
        <v>84</v>
      </c>
      <c r="AA1" s="4" t="s">
        <v>85</v>
      </c>
      <c r="AB1" s="21" t="s">
        <v>40</v>
      </c>
    </row>
    <row r="2" customFormat="false" ht="12.8" hidden="false" customHeight="false" outlineLevel="0" collapsed="false">
      <c r="A2" s="9" t="s">
        <v>86</v>
      </c>
      <c r="B2" s="4" t="s">
        <v>43</v>
      </c>
      <c r="C2" s="4" t="s">
        <v>43</v>
      </c>
      <c r="D2" s="4" t="n">
        <v>0.385416666666667</v>
      </c>
      <c r="E2" s="4" t="n">
        <f aca="false">D2-$E$19</f>
        <v>0.0451388888888889</v>
      </c>
      <c r="F2" s="4" t="s">
        <v>43</v>
      </c>
      <c r="G2" s="4" t="s">
        <v>43</v>
      </c>
      <c r="H2" s="4" t="s">
        <v>43</v>
      </c>
      <c r="I2" s="4" t="s">
        <v>43</v>
      </c>
      <c r="J2" s="4" t="s">
        <v>43</v>
      </c>
      <c r="K2" s="4" t="s">
        <v>43</v>
      </c>
      <c r="L2" s="4" t="s">
        <v>43</v>
      </c>
      <c r="M2" s="4" t="s">
        <v>43</v>
      </c>
      <c r="N2" s="4" t="s">
        <v>43</v>
      </c>
      <c r="O2" s="4" t="n">
        <v>0.423611111111111</v>
      </c>
      <c r="P2" s="4" t="n">
        <f aca="false">O2-D2</f>
        <v>0.0381944444444445</v>
      </c>
      <c r="Q2" s="4" t="n">
        <v>0.435416666666667</v>
      </c>
      <c r="R2" s="4" t="n">
        <f aca="false">Q2-O2</f>
        <v>0.0118055555555556</v>
      </c>
      <c r="S2" s="4" t="s">
        <v>43</v>
      </c>
      <c r="T2" s="4" t="n">
        <v>0.464583333333333</v>
      </c>
      <c r="U2" s="4" t="n">
        <f aca="false">T2-Q2</f>
        <v>0.0291666666666667</v>
      </c>
      <c r="V2" s="4" t="n">
        <v>0.482638888888889</v>
      </c>
      <c r="W2" s="4" t="n">
        <f aca="false">V2-T2</f>
        <v>0.0180555555555556</v>
      </c>
      <c r="X2" s="4" t="s">
        <v>43</v>
      </c>
      <c r="Y2" s="4" t="n">
        <v>0.583333333333333</v>
      </c>
      <c r="Z2" s="4" t="n">
        <f aca="false">Y2-V2</f>
        <v>0.100694444444444</v>
      </c>
      <c r="AA2" s="4" t="n">
        <f aca="false">Y2-$AA$19</f>
        <v>0.243055555555556</v>
      </c>
      <c r="AB2" s="21" t="s">
        <v>49</v>
      </c>
    </row>
    <row r="3" customFormat="false" ht="6" hidden="false" customHeight="true" outlineLevel="0" collapsed="false">
      <c r="A3" s="22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21"/>
    </row>
    <row r="4" customFormat="false" ht="12.8" hidden="false" customHeight="false" outlineLevel="0" collapsed="false">
      <c r="A4" s="20" t="s">
        <v>55</v>
      </c>
      <c r="B4" s="4" t="s">
        <v>1</v>
      </c>
      <c r="C4" s="4" t="s">
        <v>2</v>
      </c>
      <c r="D4" s="4" t="s">
        <v>72</v>
      </c>
      <c r="E4" s="4" t="s">
        <v>8</v>
      </c>
      <c r="F4" s="4" t="s">
        <v>73</v>
      </c>
      <c r="G4" s="4" t="s">
        <v>74</v>
      </c>
      <c r="H4" s="4" t="s">
        <v>6</v>
      </c>
      <c r="I4" s="4" t="s">
        <v>75</v>
      </c>
      <c r="J4" s="4" t="s">
        <v>76</v>
      </c>
      <c r="K4" s="4" t="s">
        <v>10</v>
      </c>
      <c r="L4" s="4" t="s">
        <v>11</v>
      </c>
      <c r="M4" s="4" t="s">
        <v>12</v>
      </c>
      <c r="N4" s="4" t="s">
        <v>77</v>
      </c>
      <c r="O4" s="4" t="s">
        <v>78</v>
      </c>
      <c r="P4" s="4" t="s">
        <v>79</v>
      </c>
      <c r="Q4" s="4" t="s">
        <v>80</v>
      </c>
      <c r="R4" s="4" t="s">
        <v>36</v>
      </c>
      <c r="S4" s="4" t="s">
        <v>17</v>
      </c>
      <c r="T4" s="4" t="s">
        <v>81</v>
      </c>
      <c r="U4" s="4" t="s">
        <v>14</v>
      </c>
      <c r="V4" s="4" t="s">
        <v>82</v>
      </c>
      <c r="W4" s="4" t="s">
        <v>83</v>
      </c>
      <c r="X4" s="4" t="s">
        <v>20</v>
      </c>
      <c r="Y4" s="4" t="s">
        <v>35</v>
      </c>
      <c r="Z4" s="4" t="s">
        <v>84</v>
      </c>
      <c r="AA4" s="4" t="s">
        <v>85</v>
      </c>
      <c r="AB4" s="21" t="s">
        <v>40</v>
      </c>
    </row>
    <row r="5" customFormat="false" ht="12.8" hidden="false" customHeight="false" outlineLevel="0" collapsed="false">
      <c r="A5" s="9" t="s">
        <v>87</v>
      </c>
      <c r="B5" s="4" t="s">
        <v>43</v>
      </c>
      <c r="C5" s="4" t="s">
        <v>43</v>
      </c>
      <c r="D5" s="4" t="n">
        <v>0.385416666666667</v>
      </c>
      <c r="E5" s="4" t="n">
        <f aca="false">D5-$E$19</f>
        <v>0.0451388888888889</v>
      </c>
      <c r="F5" s="4" t="s">
        <v>43</v>
      </c>
      <c r="G5" s="4" t="s">
        <v>43</v>
      </c>
      <c r="H5" s="4" t="s">
        <v>43</v>
      </c>
      <c r="I5" s="4" t="s">
        <v>43</v>
      </c>
      <c r="J5" s="4" t="s">
        <v>43</v>
      </c>
      <c r="K5" s="4" t="s">
        <v>43</v>
      </c>
      <c r="L5" s="4" t="s">
        <v>43</v>
      </c>
      <c r="M5" s="4" t="s">
        <v>43</v>
      </c>
      <c r="N5" s="4" t="s">
        <v>43</v>
      </c>
      <c r="O5" s="4" t="n">
        <v>0.424305555555556</v>
      </c>
      <c r="P5" s="4" t="n">
        <f aca="false">O5-D5</f>
        <v>0.0388888888888889</v>
      </c>
      <c r="Q5" s="4" t="n">
        <v>0.435416666666667</v>
      </c>
      <c r="R5" s="4" t="n">
        <f aca="false">Q5-O5</f>
        <v>0.0111111111111111</v>
      </c>
      <c r="S5" s="4" t="s">
        <v>43</v>
      </c>
      <c r="T5" s="4" t="n">
        <v>0.464583333333333</v>
      </c>
      <c r="U5" s="4" t="n">
        <f aca="false">T5-Q5</f>
        <v>0.0291666666666667</v>
      </c>
      <c r="V5" s="4" t="n">
        <v>0.482638888888889</v>
      </c>
      <c r="W5" s="4" t="n">
        <f aca="false">V5-T5</f>
        <v>0.0180555555555556</v>
      </c>
      <c r="X5" s="4" t="s">
        <v>43</v>
      </c>
      <c r="Y5" s="4" t="n">
        <v>0.583333333333333</v>
      </c>
      <c r="Z5" s="4" t="n">
        <f aca="false">Y5-V5</f>
        <v>0.100694444444444</v>
      </c>
      <c r="AA5" s="4" t="n">
        <f aca="false">Y5-$AA$19</f>
        <v>0.243055555555556</v>
      </c>
      <c r="AB5" s="21" t="s">
        <v>49</v>
      </c>
    </row>
    <row r="6" customFormat="false" ht="12.8" hidden="false" customHeight="false" outlineLevel="0" collapsed="false">
      <c r="A6" s="9" t="s">
        <v>88</v>
      </c>
      <c r="B6" s="4" t="s">
        <v>43</v>
      </c>
      <c r="C6" s="4" t="s">
        <v>43</v>
      </c>
      <c r="D6" s="4" t="n">
        <v>0.434027777777778</v>
      </c>
      <c r="E6" s="4" t="n">
        <f aca="false">D6-$E$19</f>
        <v>0.09375</v>
      </c>
      <c r="F6" s="4" t="s">
        <v>43</v>
      </c>
      <c r="G6" s="4" t="s">
        <v>43</v>
      </c>
      <c r="H6" s="4" t="s">
        <v>43</v>
      </c>
      <c r="I6" s="4" t="s">
        <v>43</v>
      </c>
      <c r="J6" s="4" t="s">
        <v>43</v>
      </c>
      <c r="K6" s="4" t="s">
        <v>43</v>
      </c>
      <c r="L6" s="4" t="s">
        <v>43</v>
      </c>
      <c r="M6" s="4" t="s">
        <v>43</v>
      </c>
      <c r="N6" s="4" t="s">
        <v>43</v>
      </c>
      <c r="O6" s="4" t="n">
        <v>0.51875</v>
      </c>
      <c r="P6" s="4" t="n">
        <f aca="false">O6-D6</f>
        <v>0.0847222222222222</v>
      </c>
      <c r="Q6" s="4" t="n">
        <v>0.545138888888889</v>
      </c>
      <c r="R6" s="4" t="n">
        <f aca="false">Q6-O6</f>
        <v>0.0263888888888889</v>
      </c>
      <c r="S6" s="4" t="s">
        <v>43</v>
      </c>
      <c r="T6" s="4" t="n">
        <v>0.584722222222222</v>
      </c>
      <c r="U6" s="4" t="n">
        <f aca="false">T6-Q6</f>
        <v>0.0395833333333333</v>
      </c>
      <c r="V6" s="4" t="n">
        <v>0.613888888888889</v>
      </c>
      <c r="W6" s="4" t="n">
        <f aca="false">V6-T6</f>
        <v>0.0291666666666667</v>
      </c>
      <c r="X6" s="4" t="s">
        <v>89</v>
      </c>
      <c r="Y6" s="4" t="n">
        <v>0.711805555555556</v>
      </c>
      <c r="Z6" s="4" t="n">
        <f aca="false">Y6-V6</f>
        <v>0.0979166666666667</v>
      </c>
      <c r="AA6" s="4" t="n">
        <f aca="false">Y6-$AA$19</f>
        <v>0.371527777777778</v>
      </c>
      <c r="AB6" s="21" t="s">
        <v>54</v>
      </c>
      <c r="AC6" s="23" t="s">
        <v>90</v>
      </c>
    </row>
    <row r="7" customFormat="false" ht="12.8" hidden="false" customHeight="false" outlineLevel="0" collapsed="false">
      <c r="A7" s="9" t="s">
        <v>91</v>
      </c>
      <c r="B7" s="4" t="s">
        <v>43</v>
      </c>
      <c r="C7" s="4" t="s">
        <v>43</v>
      </c>
      <c r="D7" s="4" t="n">
        <v>0.434027777777778</v>
      </c>
      <c r="E7" s="4" t="n">
        <f aca="false">D7-$E$19</f>
        <v>0.09375</v>
      </c>
      <c r="F7" s="4" t="s">
        <v>43</v>
      </c>
      <c r="G7" s="4" t="s">
        <v>43</v>
      </c>
      <c r="H7" s="4" t="s">
        <v>43</v>
      </c>
      <c r="I7" s="4" t="s">
        <v>43</v>
      </c>
      <c r="J7" s="4" t="s">
        <v>43</v>
      </c>
      <c r="K7" s="4" t="s">
        <v>43</v>
      </c>
      <c r="L7" s="4" t="s">
        <v>43</v>
      </c>
      <c r="M7" s="4" t="s">
        <v>43</v>
      </c>
      <c r="N7" s="4" t="s">
        <v>43</v>
      </c>
      <c r="O7" s="4" t="n">
        <v>0.51875</v>
      </c>
      <c r="P7" s="4" t="n">
        <f aca="false">O7-D7</f>
        <v>0.0847222222222222</v>
      </c>
      <c r="Q7" s="4" t="n">
        <v>0.545138888888889</v>
      </c>
      <c r="R7" s="4" t="n">
        <f aca="false">Q7-O7</f>
        <v>0.0263888888888889</v>
      </c>
      <c r="S7" s="4" t="s">
        <v>43</v>
      </c>
      <c r="T7" s="4" t="n">
        <v>0.584722222222222</v>
      </c>
      <c r="U7" s="4" t="n">
        <f aca="false">T7-Q7</f>
        <v>0.0395833333333333</v>
      </c>
      <c r="V7" s="4" t="n">
        <v>0.613888888888889</v>
      </c>
      <c r="W7" s="4" t="n">
        <f aca="false">V7-T7</f>
        <v>0.0291666666666667</v>
      </c>
      <c r="X7" s="4" t="s">
        <v>89</v>
      </c>
      <c r="Y7" s="4" t="n">
        <v>0.711805555555556</v>
      </c>
      <c r="Z7" s="4" t="n">
        <f aca="false">Y7-V7</f>
        <v>0.0979166666666667</v>
      </c>
      <c r="AA7" s="4" t="n">
        <f aca="false">Y7-$AA$19</f>
        <v>0.371527777777778</v>
      </c>
      <c r="AB7" s="21" t="s">
        <v>54</v>
      </c>
      <c r="AC7" s="23" t="s">
        <v>90</v>
      </c>
    </row>
    <row r="8" customFormat="false" ht="12.8" hidden="false" customHeight="false" outlineLevel="0" collapsed="false">
      <c r="A8" s="9" t="s">
        <v>92</v>
      </c>
      <c r="B8" s="4" t="s">
        <v>43</v>
      </c>
      <c r="C8" s="4" t="s">
        <v>43</v>
      </c>
      <c r="D8" s="4" t="n">
        <v>0.434027777777778</v>
      </c>
      <c r="E8" s="4" t="n">
        <f aca="false">D8-$E$19</f>
        <v>0.09375</v>
      </c>
      <c r="F8" s="4" t="s">
        <v>43</v>
      </c>
      <c r="G8" s="4" t="s">
        <v>43</v>
      </c>
      <c r="H8" s="4" t="s">
        <v>43</v>
      </c>
      <c r="I8" s="4" t="s">
        <v>43</v>
      </c>
      <c r="J8" s="4" t="s">
        <v>43</v>
      </c>
      <c r="K8" s="4" t="s">
        <v>43</v>
      </c>
      <c r="L8" s="4" t="s">
        <v>43</v>
      </c>
      <c r="M8" s="4" t="s">
        <v>43</v>
      </c>
      <c r="N8" s="4" t="s">
        <v>43</v>
      </c>
      <c r="O8" s="4" t="n">
        <v>0.51875</v>
      </c>
      <c r="P8" s="4" t="n">
        <f aca="false">O8-D8</f>
        <v>0.0847222222222222</v>
      </c>
      <c r="Q8" s="4" t="n">
        <v>0.545138888888889</v>
      </c>
      <c r="R8" s="4" t="n">
        <f aca="false">Q8-O8</f>
        <v>0.0263888888888889</v>
      </c>
      <c r="S8" s="4" t="s">
        <v>43</v>
      </c>
      <c r="T8" s="4" t="n">
        <v>0.584722222222222</v>
      </c>
      <c r="U8" s="4" t="n">
        <f aca="false">T8-Q8</f>
        <v>0.0395833333333333</v>
      </c>
      <c r="V8" s="4" t="n">
        <v>0.6125</v>
      </c>
      <c r="W8" s="4" t="n">
        <f aca="false">V8-T8</f>
        <v>0.0277777777777778</v>
      </c>
      <c r="X8" s="4" t="s">
        <v>89</v>
      </c>
      <c r="Y8" s="4" t="n">
        <v>0.711805555555556</v>
      </c>
      <c r="Z8" s="4" t="n">
        <f aca="false">Y8-V8</f>
        <v>0.0993055555555556</v>
      </c>
      <c r="AA8" s="4" t="n">
        <f aca="false">Y8-$AA$19</f>
        <v>0.371527777777778</v>
      </c>
      <c r="AB8" s="21" t="s">
        <v>54</v>
      </c>
      <c r="AC8" s="23" t="s">
        <v>90</v>
      </c>
    </row>
    <row r="9" customFormat="false" ht="12.8" hidden="false" customHeight="false" outlineLevel="0" collapsed="false">
      <c r="A9" s="9" t="s">
        <v>93</v>
      </c>
      <c r="B9" s="4" t="s">
        <v>43</v>
      </c>
      <c r="C9" s="4" t="s">
        <v>43</v>
      </c>
      <c r="D9" s="4" t="n">
        <v>0.406944444444444</v>
      </c>
      <c r="E9" s="4" t="n">
        <f aca="false">D9-$E$19</f>
        <v>0.0666666666666667</v>
      </c>
      <c r="F9" s="4" t="s">
        <v>43</v>
      </c>
      <c r="G9" s="4" t="s">
        <v>43</v>
      </c>
      <c r="H9" s="4" t="s">
        <v>43</v>
      </c>
      <c r="I9" s="4" t="s">
        <v>43</v>
      </c>
      <c r="J9" s="4" t="s">
        <v>43</v>
      </c>
      <c r="K9" s="4" t="s">
        <v>43</v>
      </c>
      <c r="L9" s="4" t="s">
        <v>43</v>
      </c>
      <c r="M9" s="4" t="s">
        <v>43</v>
      </c>
      <c r="N9" s="4" t="s">
        <v>43</v>
      </c>
      <c r="O9" s="4" t="n">
        <v>0.461111111111111</v>
      </c>
      <c r="P9" s="4" t="n">
        <f aca="false">O9-D9</f>
        <v>0.0541666666666667</v>
      </c>
      <c r="Q9" s="4" t="n">
        <v>0.484722222222222</v>
      </c>
      <c r="R9" s="4" t="n">
        <f aca="false">Q9-O9</f>
        <v>0.0236111111111111</v>
      </c>
      <c r="S9" s="4" t="s">
        <v>43</v>
      </c>
      <c r="T9" s="4" t="n">
        <v>0.511805555555556</v>
      </c>
      <c r="U9" s="4" t="n">
        <f aca="false">T9-Q9</f>
        <v>0.0270833333333333</v>
      </c>
      <c r="V9" s="4" t="n">
        <v>0.529861111111111</v>
      </c>
      <c r="W9" s="4" t="n">
        <f aca="false">V9-T9</f>
        <v>0.0180555555555556</v>
      </c>
      <c r="X9" s="4" t="s">
        <v>43</v>
      </c>
      <c r="Y9" s="4" t="n">
        <v>0.672916666666667</v>
      </c>
      <c r="Z9" s="4" t="n">
        <f aca="false">Y9-V9</f>
        <v>0.143055555555556</v>
      </c>
      <c r="AA9" s="4" t="n">
        <f aca="false">Y9-$AA$19</f>
        <v>0.332638888888889</v>
      </c>
      <c r="AB9" s="21" t="s">
        <v>45</v>
      </c>
    </row>
    <row r="10" customFormat="false" ht="12.8" hidden="false" customHeight="false" outlineLevel="0" collapsed="false">
      <c r="A10" s="22" t="s">
        <v>94</v>
      </c>
      <c r="B10" s="4" t="s">
        <v>43</v>
      </c>
      <c r="C10" s="4" t="s">
        <v>43</v>
      </c>
      <c r="D10" s="4" t="n">
        <v>0.409027777777778</v>
      </c>
      <c r="E10" s="4" t="n">
        <f aca="false">D10-$E$19</f>
        <v>0.06875</v>
      </c>
      <c r="F10" s="4" t="s">
        <v>43</v>
      </c>
      <c r="G10" s="4" t="s">
        <v>43</v>
      </c>
      <c r="H10" s="4" t="s">
        <v>43</v>
      </c>
      <c r="I10" s="4" t="s">
        <v>43</v>
      </c>
      <c r="J10" s="4" t="s">
        <v>43</v>
      </c>
      <c r="K10" s="4" t="s">
        <v>43</v>
      </c>
      <c r="L10" s="4" t="s">
        <v>43</v>
      </c>
      <c r="M10" s="4" t="s">
        <v>43</v>
      </c>
      <c r="N10" s="4" t="s">
        <v>43</v>
      </c>
      <c r="O10" s="4" t="n">
        <v>0.459722222222222</v>
      </c>
      <c r="P10" s="4" t="n">
        <f aca="false">O10-D10</f>
        <v>0.0506944444444444</v>
      </c>
      <c r="Q10" s="4" t="n">
        <v>0.479166666666667</v>
      </c>
      <c r="R10" s="4" t="n">
        <f aca="false">Q10-O10</f>
        <v>0.0194444444444444</v>
      </c>
      <c r="S10" s="4" t="s">
        <v>43</v>
      </c>
      <c r="T10" s="4" t="n">
        <v>0.513888888888889</v>
      </c>
      <c r="U10" s="4" t="n">
        <f aca="false">T10-Q10</f>
        <v>0.0347222222222222</v>
      </c>
      <c r="V10" s="4" t="n">
        <v>0.531944444444444</v>
      </c>
      <c r="W10" s="4" t="n">
        <f aca="false">V10-T10</f>
        <v>0.0180555555555556</v>
      </c>
      <c r="X10" s="4" t="s">
        <v>43</v>
      </c>
      <c r="Y10" s="4" t="n">
        <v>0.658333333333333</v>
      </c>
      <c r="Z10" s="4" t="n">
        <f aca="false">Y10-V10</f>
        <v>0.126388888888889</v>
      </c>
      <c r="AA10" s="4" t="n">
        <f aca="false">Y10-$AA$19</f>
        <v>0.318055555555556</v>
      </c>
      <c r="AB10" s="21" t="s">
        <v>47</v>
      </c>
    </row>
    <row r="11" customFormat="false" ht="7.8" hidden="false" customHeight="true" outlineLevel="0" collapsed="false">
      <c r="A11" s="22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21"/>
    </row>
    <row r="12" customFormat="false" ht="12.8" hidden="false" customHeight="false" outlineLevel="0" collapsed="false">
      <c r="A12" s="20" t="s">
        <v>68</v>
      </c>
      <c r="B12" s="4" t="s">
        <v>1</v>
      </c>
      <c r="C12" s="4" t="s">
        <v>2</v>
      </c>
      <c r="D12" s="4" t="s">
        <v>72</v>
      </c>
      <c r="E12" s="4" t="s">
        <v>8</v>
      </c>
      <c r="F12" s="4" t="s">
        <v>73</v>
      </c>
      <c r="G12" s="4" t="s">
        <v>74</v>
      </c>
      <c r="H12" s="4" t="s">
        <v>6</v>
      </c>
      <c r="I12" s="4" t="s">
        <v>75</v>
      </c>
      <c r="J12" s="4" t="s">
        <v>76</v>
      </c>
      <c r="K12" s="4" t="s">
        <v>10</v>
      </c>
      <c r="L12" s="4" t="s">
        <v>11</v>
      </c>
      <c r="M12" s="4" t="s">
        <v>12</v>
      </c>
      <c r="N12" s="4" t="s">
        <v>77</v>
      </c>
      <c r="O12" s="4" t="s">
        <v>78</v>
      </c>
      <c r="P12" s="4" t="s">
        <v>79</v>
      </c>
      <c r="Q12" s="4" t="s">
        <v>80</v>
      </c>
      <c r="R12" s="4" t="s">
        <v>36</v>
      </c>
      <c r="S12" s="4" t="s">
        <v>17</v>
      </c>
      <c r="T12" s="4" t="s">
        <v>81</v>
      </c>
      <c r="U12" s="4" t="s">
        <v>14</v>
      </c>
      <c r="V12" s="4" t="s">
        <v>82</v>
      </c>
      <c r="W12" s="4" t="s">
        <v>83</v>
      </c>
      <c r="X12" s="4" t="s">
        <v>20</v>
      </c>
      <c r="Y12" s="4" t="s">
        <v>35</v>
      </c>
      <c r="Z12" s="4" t="s">
        <v>84</v>
      </c>
      <c r="AA12" s="4" t="s">
        <v>85</v>
      </c>
      <c r="AB12" s="21" t="s">
        <v>40</v>
      </c>
    </row>
    <row r="13" customFormat="false" ht="12.8" hidden="false" customHeight="false" outlineLevel="0" collapsed="false">
      <c r="A13" s="9" t="s">
        <v>95</v>
      </c>
      <c r="B13" s="4" t="s">
        <v>43</v>
      </c>
      <c r="C13" s="4" t="s">
        <v>43</v>
      </c>
      <c r="D13" s="4" t="n">
        <v>0.397222222222222</v>
      </c>
      <c r="E13" s="4" t="n">
        <f aca="false">D13-$E$19</f>
        <v>0.0569444444444444</v>
      </c>
      <c r="F13" s="4" t="s">
        <v>43</v>
      </c>
      <c r="G13" s="4" t="s">
        <v>43</v>
      </c>
      <c r="H13" s="4" t="s">
        <v>43</v>
      </c>
      <c r="I13" s="4" t="s">
        <v>43</v>
      </c>
      <c r="J13" s="4" t="s">
        <v>43</v>
      </c>
      <c r="K13" s="4" t="s">
        <v>43</v>
      </c>
      <c r="L13" s="4" t="s">
        <v>43</v>
      </c>
      <c r="M13" s="4" t="s">
        <v>43</v>
      </c>
      <c r="N13" s="4" t="s">
        <v>43</v>
      </c>
      <c r="O13" s="4" t="n">
        <v>0.440277777777778</v>
      </c>
      <c r="P13" s="4" t="n">
        <f aca="false">O13-D13</f>
        <v>0.0430555555555556</v>
      </c>
      <c r="Q13" s="4" t="n">
        <v>0.470138888888889</v>
      </c>
      <c r="R13" s="4" t="n">
        <f aca="false">Q13-O13</f>
        <v>0.0298611111111111</v>
      </c>
      <c r="S13" s="4" t="s">
        <v>43</v>
      </c>
      <c r="T13" s="4" t="n">
        <v>0.507638888888889</v>
      </c>
      <c r="U13" s="4" t="n">
        <f aca="false">T13-Q13</f>
        <v>0.0375</v>
      </c>
      <c r="V13" s="4" t="n">
        <v>0.523611111111111</v>
      </c>
      <c r="W13" s="4" t="n">
        <f aca="false">V13-T13</f>
        <v>0.0159722222222222</v>
      </c>
      <c r="X13" s="4" t="s">
        <v>43</v>
      </c>
      <c r="Y13" s="4" t="n">
        <v>0.659722222222222</v>
      </c>
      <c r="Z13" s="4" t="n">
        <f aca="false">Y13-V13</f>
        <v>0.136111111111111</v>
      </c>
      <c r="AA13" s="4" t="n">
        <f aca="false">Y13-$AA$19</f>
        <v>0.319444444444444</v>
      </c>
      <c r="AB13" s="21" t="s">
        <v>47</v>
      </c>
    </row>
    <row r="14" customFormat="false" ht="12.8" hidden="false" customHeight="false" outlineLevel="0" collapsed="false">
      <c r="A14" s="9" t="s">
        <v>96</v>
      </c>
      <c r="B14" s="4" t="s">
        <v>43</v>
      </c>
      <c r="C14" s="4" t="s">
        <v>43</v>
      </c>
      <c r="D14" s="4" t="n">
        <v>0.395138888888889</v>
      </c>
      <c r="E14" s="4" t="n">
        <f aca="false">D14-$E$19</f>
        <v>0.0548611111111111</v>
      </c>
      <c r="F14" s="4" t="s">
        <v>43</v>
      </c>
      <c r="G14" s="4" t="s">
        <v>43</v>
      </c>
      <c r="H14" s="4" t="s">
        <v>43</v>
      </c>
      <c r="I14" s="4" t="s">
        <v>43</v>
      </c>
      <c r="J14" s="4" t="s">
        <v>43</v>
      </c>
      <c r="K14" s="4" t="s">
        <v>43</v>
      </c>
      <c r="L14" s="4" t="s">
        <v>43</v>
      </c>
      <c r="M14" s="4" t="s">
        <v>43</v>
      </c>
      <c r="N14" s="4" t="s">
        <v>43</v>
      </c>
      <c r="O14" s="4" t="n">
        <v>0.443055555555556</v>
      </c>
      <c r="P14" s="4" t="n">
        <f aca="false">O14-D14</f>
        <v>0.0479166666666667</v>
      </c>
      <c r="Q14" s="4" t="n">
        <v>0.461111111111111</v>
      </c>
      <c r="R14" s="4" t="n">
        <f aca="false">Q14-O14</f>
        <v>0.0180555555555556</v>
      </c>
      <c r="S14" s="4" t="s">
        <v>43</v>
      </c>
      <c r="T14" s="4" t="n">
        <v>0.49375</v>
      </c>
      <c r="U14" s="4" t="n">
        <f aca="false">T14-Q14</f>
        <v>0.0326388888888889</v>
      </c>
      <c r="V14" s="4" t="n">
        <v>0.509722222222222</v>
      </c>
      <c r="W14" s="4" t="n">
        <f aca="false">V14-T14</f>
        <v>0.0159722222222222</v>
      </c>
      <c r="X14" s="4" t="s">
        <v>43</v>
      </c>
      <c r="Y14" s="4" t="n">
        <v>0.602083333333333</v>
      </c>
      <c r="Z14" s="4" t="n">
        <f aca="false">Y14-V14</f>
        <v>0.0923611111111111</v>
      </c>
      <c r="AA14" s="4" t="n">
        <f aca="false">Y14-$AA$19</f>
        <v>0.261805555555556</v>
      </c>
      <c r="AB14" s="21" t="s">
        <v>49</v>
      </c>
    </row>
    <row r="15" customFormat="false" ht="12.8" hidden="false" customHeight="false" outlineLevel="0" collapsed="false">
      <c r="A15" s="9" t="s">
        <v>97</v>
      </c>
      <c r="B15" s="4" t="s">
        <v>43</v>
      </c>
      <c r="C15" s="4" t="s">
        <v>43</v>
      </c>
      <c r="D15" s="4" t="n">
        <v>0.406944444444444</v>
      </c>
      <c r="E15" s="4" t="n">
        <f aca="false">D15-$E$19</f>
        <v>0.0666666666666667</v>
      </c>
      <c r="F15" s="4" t="s">
        <v>43</v>
      </c>
      <c r="G15" s="4" t="s">
        <v>43</v>
      </c>
      <c r="H15" s="4" t="s">
        <v>43</v>
      </c>
      <c r="I15" s="4" t="s">
        <v>43</v>
      </c>
      <c r="J15" s="4" t="s">
        <v>43</v>
      </c>
      <c r="K15" s="4" t="s">
        <v>43</v>
      </c>
      <c r="L15" s="4" t="s">
        <v>43</v>
      </c>
      <c r="M15" s="4" t="s">
        <v>43</v>
      </c>
      <c r="N15" s="4" t="s">
        <v>43</v>
      </c>
      <c r="O15" s="4" t="n">
        <v>0.461111111111111</v>
      </c>
      <c r="P15" s="4" t="n">
        <f aca="false">O15-D15</f>
        <v>0.0541666666666667</v>
      </c>
      <c r="Q15" s="4" t="n">
        <v>0.484722222222222</v>
      </c>
      <c r="R15" s="4" t="n">
        <f aca="false">Q15-O15</f>
        <v>0.0236111111111111</v>
      </c>
      <c r="S15" s="4" t="s">
        <v>43</v>
      </c>
      <c r="T15" s="4" t="n">
        <v>0.522222222222222</v>
      </c>
      <c r="U15" s="4" t="n">
        <f aca="false">T15-Q15</f>
        <v>0.0375</v>
      </c>
      <c r="V15" s="4" t="n">
        <v>0.540972222222222</v>
      </c>
      <c r="W15" s="4" t="n">
        <f aca="false">V15-T15</f>
        <v>0.01875</v>
      </c>
      <c r="X15" s="4" t="s">
        <v>43</v>
      </c>
      <c r="Y15" s="4" t="n">
        <v>0.743055555555556</v>
      </c>
      <c r="Z15" s="4" t="n">
        <f aca="false">Y15-V15</f>
        <v>0.202083333333333</v>
      </c>
      <c r="AA15" s="4" t="n">
        <f aca="false">Y15-$AA$19</f>
        <v>0.402777777777778</v>
      </c>
      <c r="AB15" s="21" t="s">
        <v>54</v>
      </c>
    </row>
    <row r="16" customFormat="false" ht="12.8" hidden="false" customHeight="false" outlineLevel="0" collapsed="false">
      <c r="A16" s="9" t="s">
        <v>98</v>
      </c>
      <c r="B16" s="4" t="s">
        <v>43</v>
      </c>
      <c r="C16" s="4" t="s">
        <v>43</v>
      </c>
      <c r="D16" s="4" t="n">
        <v>0.405555555555556</v>
      </c>
      <c r="E16" s="4" t="n">
        <f aca="false">D16-$E$19</f>
        <v>0.0652777777777778</v>
      </c>
      <c r="F16" s="4" t="s">
        <v>43</v>
      </c>
      <c r="G16" s="4" t="s">
        <v>43</v>
      </c>
      <c r="H16" s="4" t="s">
        <v>43</v>
      </c>
      <c r="I16" s="4" t="s">
        <v>43</v>
      </c>
      <c r="J16" s="4" t="s">
        <v>43</v>
      </c>
      <c r="K16" s="4" t="s">
        <v>43</v>
      </c>
      <c r="L16" s="4" t="s">
        <v>43</v>
      </c>
      <c r="M16" s="4" t="s">
        <v>43</v>
      </c>
      <c r="N16" s="4" t="s">
        <v>43</v>
      </c>
      <c r="O16" s="4" t="n">
        <v>0.463194444444444</v>
      </c>
      <c r="P16" s="4" t="n">
        <f aca="false">O16-D16</f>
        <v>0.0576388888888889</v>
      </c>
      <c r="Q16" s="4" t="n">
        <v>0.480555555555556</v>
      </c>
      <c r="R16" s="4" t="n">
        <f aca="false">Q16-O16</f>
        <v>0.0173611111111111</v>
      </c>
      <c r="S16" s="4" t="s">
        <v>43</v>
      </c>
      <c r="T16" s="4" t="n">
        <v>0.5125</v>
      </c>
      <c r="U16" s="4" t="n">
        <f aca="false">T16-Q16</f>
        <v>0.0319444444444444</v>
      </c>
      <c r="V16" s="4" t="n">
        <v>0.53125</v>
      </c>
      <c r="W16" s="4" t="n">
        <f aca="false">V16-T16</f>
        <v>0.01875</v>
      </c>
      <c r="X16" s="4" t="s">
        <v>43</v>
      </c>
      <c r="Y16" s="4" t="n">
        <v>0.675694444444445</v>
      </c>
      <c r="Z16" s="4" t="n">
        <f aca="false">Y16-V16</f>
        <v>0.144444444444444</v>
      </c>
      <c r="AA16" s="4" t="n">
        <f aca="false">Y16-$AA$19</f>
        <v>0.335416666666667</v>
      </c>
      <c r="AB16" s="21" t="s">
        <v>45</v>
      </c>
    </row>
    <row r="17" customFormat="false" ht="12.8" hidden="false" customHeight="false" outlineLevel="0" collapsed="false">
      <c r="A17" s="9" t="s">
        <v>99</v>
      </c>
      <c r="B17" s="4" t="s">
        <v>43</v>
      </c>
      <c r="C17" s="4" t="s">
        <v>43</v>
      </c>
      <c r="D17" s="4" t="n">
        <v>0.40625</v>
      </c>
      <c r="E17" s="4" t="n">
        <f aca="false">D17-$E$19</f>
        <v>0.0659722222222222</v>
      </c>
      <c r="F17" s="4" t="s">
        <v>43</v>
      </c>
      <c r="G17" s="4" t="s">
        <v>43</v>
      </c>
      <c r="H17" s="4" t="s">
        <v>43</v>
      </c>
      <c r="I17" s="4" t="s">
        <v>43</v>
      </c>
      <c r="J17" s="4" t="s">
        <v>43</v>
      </c>
      <c r="K17" s="4" t="s">
        <v>43</v>
      </c>
      <c r="L17" s="4" t="s">
        <v>43</v>
      </c>
      <c r="M17" s="4" t="s">
        <v>43</v>
      </c>
      <c r="N17" s="4" t="s">
        <v>43</v>
      </c>
      <c r="O17" s="4" t="n">
        <v>0.458333333333333</v>
      </c>
      <c r="P17" s="4" t="n">
        <f aca="false">O17-D17</f>
        <v>0.0520833333333333</v>
      </c>
      <c r="Q17" s="4" t="n">
        <v>0.480555555555556</v>
      </c>
      <c r="R17" s="4" t="n">
        <f aca="false">Q17-O17</f>
        <v>0.0222222222222222</v>
      </c>
      <c r="S17" s="4" t="s">
        <v>43</v>
      </c>
      <c r="T17" s="4" t="n">
        <v>0.520138888888889</v>
      </c>
      <c r="U17" s="4" t="n">
        <f aca="false">T17-Q17</f>
        <v>0.0395833333333333</v>
      </c>
      <c r="V17" s="4" t="n">
        <v>0.540277777777778</v>
      </c>
      <c r="W17" s="4" t="n">
        <f aca="false">V17-T17</f>
        <v>0.0201388888888889</v>
      </c>
      <c r="X17" s="4" t="s">
        <v>43</v>
      </c>
      <c r="Y17" s="4" t="n">
        <v>0.765972222222222</v>
      </c>
      <c r="Z17" s="4" t="n">
        <f aca="false">Y17-V17</f>
        <v>0.225694444444444</v>
      </c>
      <c r="AA17" s="4" t="n">
        <f aca="false">Y17-$AA$19</f>
        <v>0.425694444444444</v>
      </c>
      <c r="AB17" s="21" t="s">
        <v>58</v>
      </c>
    </row>
    <row r="18" customFormat="false" ht="12.8" hidden="false" customHeight="false" outlineLevel="0" collapsed="false">
      <c r="A18" s="9" t="s">
        <v>100</v>
      </c>
      <c r="B18" s="4" t="s">
        <v>43</v>
      </c>
      <c r="C18" s="4" t="s">
        <v>43</v>
      </c>
      <c r="D18" s="4" t="n">
        <v>0.40625</v>
      </c>
      <c r="E18" s="4" t="n">
        <f aca="false">D18-$E$19</f>
        <v>0.0659722222222222</v>
      </c>
      <c r="F18" s="4" t="s">
        <v>43</v>
      </c>
      <c r="G18" s="4" t="s">
        <v>43</v>
      </c>
      <c r="H18" s="4" t="s">
        <v>43</v>
      </c>
      <c r="I18" s="4" t="s">
        <v>43</v>
      </c>
      <c r="J18" s="4" t="s">
        <v>43</v>
      </c>
      <c r="K18" s="4" t="s">
        <v>43</v>
      </c>
      <c r="L18" s="4" t="s">
        <v>43</v>
      </c>
      <c r="M18" s="4" t="s">
        <v>43</v>
      </c>
      <c r="N18" s="4" t="s">
        <v>43</v>
      </c>
      <c r="O18" s="4" t="n">
        <v>0.458333333333333</v>
      </c>
      <c r="P18" s="4" t="n">
        <f aca="false">O18-D18</f>
        <v>0.0520833333333333</v>
      </c>
      <c r="Q18" s="4" t="n">
        <v>0.480555555555556</v>
      </c>
      <c r="R18" s="4" t="n">
        <f aca="false">Q18-O18</f>
        <v>0.0222222222222222</v>
      </c>
      <c r="S18" s="4" t="s">
        <v>43</v>
      </c>
      <c r="T18" s="4" t="n">
        <v>0.520138888888889</v>
      </c>
      <c r="U18" s="4" t="n">
        <f aca="false">T18-Q18</f>
        <v>0.0395833333333333</v>
      </c>
      <c r="V18" s="4" t="n">
        <v>0.540277777777778</v>
      </c>
      <c r="W18" s="4" t="n">
        <f aca="false">V18-T18</f>
        <v>0.0201388888888889</v>
      </c>
      <c r="X18" s="4" t="s">
        <v>43</v>
      </c>
      <c r="Y18" s="4" t="n">
        <v>0.765972222222222</v>
      </c>
      <c r="Z18" s="4" t="n">
        <f aca="false">Y18-V18</f>
        <v>0.225694444444444</v>
      </c>
      <c r="AA18" s="4" t="n">
        <f aca="false">Y18-$AA$19</f>
        <v>0.425694444444444</v>
      </c>
      <c r="AB18" s="21" t="s">
        <v>66</v>
      </c>
    </row>
    <row r="19" customFormat="false" ht="12.8" hidden="false" customHeight="false" outlineLevel="0" collapsed="false">
      <c r="E19" s="24" t="n">
        <v>0.340277777777778</v>
      </c>
      <c r="AA19" s="24" t="n">
        <v>0.340277777777778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Roman,Normal"&amp;12&amp;A</oddHeader>
    <oddFooter>&amp;C&amp;"Times New Roman,Normal"&amp;12Página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245</TotalTime>
  <Application>LibreOffice/7.5.2.2$Windows_X86_64 LibreOffice_project/53bb9681a964705cf672590721dbc85eb4d0c3a2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2023-09-27T09:27:52Z</dcterms:created>
  <dc:creator/>
  <dc:description/>
  <dc:language>pt-BR</dc:language>
  <cp:lastModifiedBy/>
  <dcterms:modified xsi:type="dcterms:W3CDTF">2023-09-27T13:33:10Z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