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VENTURA" sheetId="2" r:id="rId1"/>
  </sheet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5" i="2"/>
  <c r="O6"/>
  <c r="O7"/>
  <c r="O8"/>
  <c r="O9"/>
  <c r="O10"/>
  <c r="O11"/>
  <c r="O12"/>
  <c r="O13"/>
  <c r="O14"/>
  <c r="O4"/>
  <c r="Q14"/>
  <c r="M14"/>
  <c r="K14"/>
  <c r="I14"/>
  <c r="F14"/>
  <c r="D14"/>
  <c r="Q13"/>
  <c r="M13"/>
  <c r="K13"/>
  <c r="I13"/>
  <c r="F13"/>
  <c r="D13"/>
  <c r="Q12"/>
  <c r="M12"/>
  <c r="K12"/>
  <c r="I12"/>
  <c r="F12"/>
  <c r="D12"/>
  <c r="Q11"/>
  <c r="M11"/>
  <c r="K11"/>
  <c r="I11"/>
  <c r="F11"/>
  <c r="D11"/>
  <c r="Q9"/>
  <c r="M9"/>
  <c r="K9"/>
  <c r="I9"/>
  <c r="F9"/>
  <c r="D9"/>
  <c r="Q8"/>
  <c r="M8"/>
  <c r="K8"/>
  <c r="I8"/>
  <c r="F8"/>
  <c r="D8"/>
  <c r="Q7"/>
  <c r="M7"/>
  <c r="K7"/>
  <c r="I7"/>
  <c r="F7"/>
  <c r="D7"/>
  <c r="Q6"/>
  <c r="M6"/>
  <c r="K6"/>
  <c r="I6"/>
  <c r="F6"/>
  <c r="D6"/>
  <c r="Q5"/>
  <c r="M5"/>
  <c r="K5"/>
  <c r="I5"/>
  <c r="F5"/>
  <c r="D5"/>
  <c r="Q4"/>
  <c r="M4"/>
  <c r="K4"/>
  <c r="I4"/>
  <c r="F4"/>
  <c r="D4"/>
</calcChain>
</file>

<file path=xl/sharedStrings.xml><?xml version="1.0" encoding="utf-8"?>
<sst xmlns="http://schemas.openxmlformats.org/spreadsheetml/2006/main" count="64" uniqueCount="43">
  <si>
    <t>FORMAÇÃO QUARTETO MISTO</t>
  </si>
  <si>
    <t>Nome da Equipe</t>
  </si>
  <si>
    <t>PC 1 AT</t>
  </si>
  <si>
    <t>tempo do estágio</t>
  </si>
  <si>
    <t>Transição</t>
  </si>
  <si>
    <t>Chegada</t>
  </si>
  <si>
    <t>Tempo de Prova</t>
  </si>
  <si>
    <t>PC's FOTOS</t>
  </si>
  <si>
    <t>Posição Geral</t>
  </si>
  <si>
    <t>Posição Categoria</t>
  </si>
  <si>
    <t>1º</t>
  </si>
  <si>
    <t>3º</t>
  </si>
  <si>
    <t>4º</t>
  </si>
  <si>
    <t>5º</t>
  </si>
  <si>
    <t>6º</t>
  </si>
  <si>
    <t>7º</t>
  </si>
  <si>
    <t>2º</t>
  </si>
  <si>
    <t>CATEGORIA AVENTURA</t>
  </si>
  <si>
    <t>LARGADA</t>
  </si>
  <si>
    <t>PC 8 AT</t>
  </si>
  <si>
    <t>PC 9 AT</t>
  </si>
  <si>
    <t>PC11 AT</t>
  </si>
  <si>
    <t>TEMPO DO ESTÁGIO</t>
  </si>
  <si>
    <t>TEMPO DE ESTÁGIO</t>
  </si>
  <si>
    <t>ACOSMO</t>
  </si>
  <si>
    <t>OK</t>
  </si>
  <si>
    <t>MAYA</t>
  </si>
  <si>
    <t>TATU RALADO</t>
  </si>
  <si>
    <t>FERNANDA CANDATEN</t>
  </si>
  <si>
    <t>PERSPECTIVA VERTICAL 2</t>
  </si>
  <si>
    <t>PERSPECTIVA VERTICAL 1</t>
  </si>
  <si>
    <t>EQUIPE BRAVO</t>
  </si>
  <si>
    <t>RAPOSÕES</t>
  </si>
  <si>
    <t>desclassificado</t>
  </si>
  <si>
    <t>PERDIDOS</t>
  </si>
  <si>
    <t>FALTOU 1 FOTO</t>
  </si>
  <si>
    <t>CANSADOS</t>
  </si>
  <si>
    <t>FALTOU 2 FOTOS</t>
  </si>
  <si>
    <t>CHEGADA</t>
  </si>
  <si>
    <t>8º</t>
  </si>
  <si>
    <t>Planilha de Tempos 1ª etapa Circuito Oeste de Corrida de Aventura 2023 ESSA É A NOSSA VIDA</t>
  </si>
  <si>
    <t>FORMAÇÃO DUPLAS</t>
  </si>
  <si>
    <t>Pontuação para Circuito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</si>
</sst>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3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/>
    <xf numFmtId="0" fontId="0" fillId="0" borderId="0" xfId="0" applyBorder="1"/>
    <xf numFmtId="164" fontId="0" fillId="0" borderId="0" xfId="0" applyNumberFormat="1" applyBorder="1"/>
    <xf numFmtId="164" fontId="0" fillId="0" borderId="0" xfId="0" applyNumberForma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/>
    <xf numFmtId="20" fontId="0" fillId="0" borderId="1" xfId="0" applyNumberFormat="1" applyFill="1" applyBorder="1"/>
    <xf numFmtId="164" fontId="0" fillId="0" borderId="1" xfId="0" applyNumberFormat="1" applyFill="1" applyBorder="1" applyAlignment="1"/>
    <xf numFmtId="164" fontId="2" fillId="0" borderId="4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20" fontId="0" fillId="0" borderId="0" xfId="0" applyNumberFormat="1" applyBorder="1"/>
    <xf numFmtId="0" fontId="2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6"/>
  <sheetViews>
    <sheetView tabSelected="1" workbookViewId="0">
      <pane xSplit="1" topLeftCell="L1" activePane="topRight" state="frozen"/>
      <selection pane="topRight" activeCell="T3" sqref="T3"/>
    </sheetView>
  </sheetViews>
  <sheetFormatPr defaultColWidth="8.5703125" defaultRowHeight="15"/>
  <cols>
    <col min="1" max="1" width="38.85546875" customWidth="1"/>
    <col min="2" max="2" width="9.42578125" bestFit="1" customWidth="1"/>
    <col min="4" max="4" width="16.5703125" customWidth="1"/>
    <col min="6" max="6" width="16.5703125" customWidth="1"/>
    <col min="7" max="8" width="9.28515625" customWidth="1"/>
    <col min="9" max="9" width="16.5703125" customWidth="1"/>
    <col min="11" max="11" width="18.7109375" customWidth="1"/>
    <col min="12" max="12" width="17.5703125" customWidth="1"/>
    <col min="13" max="13" width="18.42578125" customWidth="1"/>
    <col min="15" max="15" width="18.28515625" customWidth="1"/>
    <col min="16" max="16" width="15.7109375" customWidth="1"/>
    <col min="17" max="17" width="15.42578125" customWidth="1"/>
    <col min="18" max="18" width="14.42578125" bestFit="1" customWidth="1"/>
    <col min="19" max="19" width="16.7109375" customWidth="1"/>
    <col min="20" max="20" width="24.7109375" customWidth="1"/>
  </cols>
  <sheetData>
    <row r="1" spans="1:20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4"/>
    </row>
    <row r="2" spans="1:20">
      <c r="A2" s="3" t="s">
        <v>17</v>
      </c>
      <c r="B2" s="1" t="s">
        <v>41</v>
      </c>
      <c r="C2" s="1"/>
      <c r="D2" s="1"/>
      <c r="E2" s="1"/>
      <c r="F2" s="1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30">
      <c r="A3" s="4" t="s">
        <v>1</v>
      </c>
      <c r="B3" s="20" t="s">
        <v>18</v>
      </c>
      <c r="C3" s="20" t="s">
        <v>2</v>
      </c>
      <c r="D3" s="21" t="s">
        <v>3</v>
      </c>
      <c r="E3" s="20" t="s">
        <v>19</v>
      </c>
      <c r="F3" s="20" t="s">
        <v>3</v>
      </c>
      <c r="G3" s="20" t="s">
        <v>4</v>
      </c>
      <c r="H3" s="20" t="s">
        <v>20</v>
      </c>
      <c r="I3" s="20" t="s">
        <v>3</v>
      </c>
      <c r="J3" s="20" t="s">
        <v>21</v>
      </c>
      <c r="K3" s="20" t="s">
        <v>22</v>
      </c>
      <c r="L3" s="20" t="s">
        <v>38</v>
      </c>
      <c r="M3" s="22" t="s">
        <v>23</v>
      </c>
      <c r="N3" s="20" t="s">
        <v>5</v>
      </c>
      <c r="O3" s="20" t="s">
        <v>23</v>
      </c>
      <c r="P3" s="20" t="s">
        <v>7</v>
      </c>
      <c r="Q3" s="20" t="s">
        <v>6</v>
      </c>
      <c r="R3" s="20" t="s">
        <v>8</v>
      </c>
      <c r="S3" s="20" t="s">
        <v>9</v>
      </c>
      <c r="T3" s="25" t="s">
        <v>42</v>
      </c>
    </row>
    <row r="4" spans="1:20">
      <c r="A4" s="4" t="s">
        <v>24</v>
      </c>
      <c r="B4" s="5">
        <v>0.34375</v>
      </c>
      <c r="C4" s="5">
        <v>0.36666666666666697</v>
      </c>
      <c r="D4" s="6">
        <f t="shared" ref="D4:D9" si="0">C4-B4</f>
        <v>2.2916666666666974E-2</v>
      </c>
      <c r="E4" s="12">
        <v>0.38680555555555601</v>
      </c>
      <c r="F4" s="12">
        <f t="shared" ref="F4:F9" si="1">E4-C4</f>
        <v>2.0138888888889039E-2</v>
      </c>
      <c r="G4" s="12"/>
      <c r="H4" s="12">
        <v>0.40208333333333302</v>
      </c>
      <c r="I4" s="12">
        <f t="shared" ref="I4:I9" si="2">H4-E4</f>
        <v>1.5277777777777002E-2</v>
      </c>
      <c r="J4" s="12">
        <v>0.44305555555555598</v>
      </c>
      <c r="K4" s="12">
        <f t="shared" ref="K4:K9" si="3">J4-H4</f>
        <v>4.0972222222222965E-2</v>
      </c>
      <c r="L4" s="12">
        <v>0.46875</v>
      </c>
      <c r="M4" s="12">
        <f t="shared" ref="M4:M9" si="4">L4-J4</f>
        <v>2.569444444444402E-2</v>
      </c>
      <c r="N4" s="12">
        <v>0.46875</v>
      </c>
      <c r="O4" s="12">
        <f>N4-J4</f>
        <v>2.569444444444402E-2</v>
      </c>
      <c r="P4" s="12" t="s">
        <v>25</v>
      </c>
      <c r="Q4" s="12">
        <f>N4-B4</f>
        <v>0.125</v>
      </c>
      <c r="R4" s="11" t="s">
        <v>10</v>
      </c>
      <c r="S4" s="6" t="s">
        <v>10</v>
      </c>
      <c r="T4" s="23">
        <v>100</v>
      </c>
    </row>
    <row r="5" spans="1:20">
      <c r="A5" s="4" t="s">
        <v>26</v>
      </c>
      <c r="B5" s="5">
        <v>0.34375</v>
      </c>
      <c r="C5" s="5">
        <v>0.389583333333333</v>
      </c>
      <c r="D5" s="6">
        <f t="shared" si="0"/>
        <v>4.5833333333333004E-2</v>
      </c>
      <c r="E5" s="12">
        <v>0.44236111111111098</v>
      </c>
      <c r="F5" s="12">
        <f t="shared" si="1"/>
        <v>5.2777777777777979E-2</v>
      </c>
      <c r="G5" s="12"/>
      <c r="H5" s="12">
        <v>0.46111111111111103</v>
      </c>
      <c r="I5" s="12">
        <f t="shared" si="2"/>
        <v>1.8750000000000044E-2</v>
      </c>
      <c r="J5" s="12">
        <v>0.48819444444444399</v>
      </c>
      <c r="K5" s="12">
        <f t="shared" si="3"/>
        <v>2.708333333333296E-2</v>
      </c>
      <c r="L5" s="12">
        <v>0.54791666666666705</v>
      </c>
      <c r="M5" s="12">
        <f t="shared" si="4"/>
        <v>5.9722222222223065E-2</v>
      </c>
      <c r="N5" s="12">
        <v>0.54791666666666705</v>
      </c>
      <c r="O5" s="12">
        <f t="shared" ref="O5:O14" si="5">N5-J5</f>
        <v>5.9722222222223065E-2</v>
      </c>
      <c r="P5" s="12" t="s">
        <v>25</v>
      </c>
      <c r="Q5" s="12">
        <f>N5-B5</f>
        <v>0.20416666666666705</v>
      </c>
      <c r="R5" s="11" t="s">
        <v>16</v>
      </c>
      <c r="S5" s="6" t="s">
        <v>16</v>
      </c>
      <c r="T5" s="23">
        <v>87</v>
      </c>
    </row>
    <row r="6" spans="1:20">
      <c r="A6" s="4" t="s">
        <v>27</v>
      </c>
      <c r="B6" s="5">
        <v>0.34375</v>
      </c>
      <c r="C6" s="5">
        <v>0.391666666666667</v>
      </c>
      <c r="D6" s="6">
        <f t="shared" si="0"/>
        <v>4.7916666666666996E-2</v>
      </c>
      <c r="E6" s="12">
        <v>0.44097222222222199</v>
      </c>
      <c r="F6" s="12">
        <f t="shared" si="1"/>
        <v>4.9305555555554992E-2</v>
      </c>
      <c r="G6" s="12"/>
      <c r="H6" s="12">
        <v>0.46111111111111103</v>
      </c>
      <c r="I6" s="12">
        <f t="shared" si="2"/>
        <v>2.0138888888889039E-2</v>
      </c>
      <c r="J6" s="12">
        <v>0.51388888888888895</v>
      </c>
      <c r="K6" s="12">
        <f t="shared" si="3"/>
        <v>5.2777777777777923E-2</v>
      </c>
      <c r="L6" s="12">
        <v>0.56388888888888899</v>
      </c>
      <c r="M6" s="12">
        <f t="shared" si="4"/>
        <v>5.0000000000000044E-2</v>
      </c>
      <c r="N6" s="12">
        <v>0.56388888888888899</v>
      </c>
      <c r="O6" s="12">
        <f t="shared" si="5"/>
        <v>5.0000000000000044E-2</v>
      </c>
      <c r="P6" s="12" t="s">
        <v>25</v>
      </c>
      <c r="Q6" s="12">
        <f>N6-B6</f>
        <v>0.22013888888888899</v>
      </c>
      <c r="R6" s="11" t="s">
        <v>14</v>
      </c>
      <c r="S6" s="6" t="s">
        <v>14</v>
      </c>
      <c r="T6" s="23">
        <v>54</v>
      </c>
    </row>
    <row r="7" spans="1:20">
      <c r="A7" s="4" t="s">
        <v>28</v>
      </c>
      <c r="B7" s="5">
        <v>0.34375</v>
      </c>
      <c r="C7" s="5">
        <v>0.40486111111111101</v>
      </c>
      <c r="D7" s="6">
        <f t="shared" si="0"/>
        <v>6.1111111111111005E-2</v>
      </c>
      <c r="E7" s="12">
        <v>0.44513888888888897</v>
      </c>
      <c r="F7" s="12">
        <f t="shared" si="1"/>
        <v>4.0277777777777968E-2</v>
      </c>
      <c r="G7" s="12"/>
      <c r="H7" s="12">
        <v>0.468055555555556</v>
      </c>
      <c r="I7" s="12">
        <f t="shared" si="2"/>
        <v>2.2916666666667029E-2</v>
      </c>
      <c r="J7" s="12">
        <v>0.52916666666666701</v>
      </c>
      <c r="K7" s="12">
        <f t="shared" si="3"/>
        <v>6.1111111111111005E-2</v>
      </c>
      <c r="L7" s="12">
        <v>0.5625</v>
      </c>
      <c r="M7" s="12">
        <f t="shared" si="4"/>
        <v>3.3333333333332993E-2</v>
      </c>
      <c r="N7" s="12">
        <v>0.5625</v>
      </c>
      <c r="O7" s="12">
        <f t="shared" si="5"/>
        <v>3.3333333333332993E-2</v>
      </c>
      <c r="P7" s="12" t="s">
        <v>25</v>
      </c>
      <c r="Q7" s="12">
        <f>N7-B7</f>
        <v>0.21875</v>
      </c>
      <c r="R7" s="11" t="s">
        <v>13</v>
      </c>
      <c r="S7" s="6" t="s">
        <v>13</v>
      </c>
      <c r="T7" s="23">
        <v>61</v>
      </c>
    </row>
    <row r="8" spans="1:20">
      <c r="A8" s="4" t="s">
        <v>29</v>
      </c>
      <c r="B8" s="5">
        <v>0.34375</v>
      </c>
      <c r="C8" s="5">
        <v>0.405555555555556</v>
      </c>
      <c r="D8" s="6">
        <f t="shared" si="0"/>
        <v>6.1805555555556002E-2</v>
      </c>
      <c r="E8" s="12">
        <v>0.44374999999999998</v>
      </c>
      <c r="F8" s="12">
        <f t="shared" si="1"/>
        <v>3.8194444444443976E-2</v>
      </c>
      <c r="G8" s="12"/>
      <c r="H8" s="12">
        <v>0.46666666666666701</v>
      </c>
      <c r="I8" s="12">
        <f t="shared" si="2"/>
        <v>2.2916666666667029E-2</v>
      </c>
      <c r="J8" s="12">
        <v>0.52708333333333302</v>
      </c>
      <c r="K8" s="12">
        <f t="shared" si="3"/>
        <v>6.0416666666666008E-2</v>
      </c>
      <c r="L8" s="12">
        <v>0.56111111111111101</v>
      </c>
      <c r="M8" s="12">
        <f t="shared" si="4"/>
        <v>3.402777777777799E-2</v>
      </c>
      <c r="N8" s="12">
        <v>0.56111111111111101</v>
      </c>
      <c r="O8" s="12">
        <f t="shared" si="5"/>
        <v>3.402777777777799E-2</v>
      </c>
      <c r="P8" s="12" t="s">
        <v>25</v>
      </c>
      <c r="Q8" s="12">
        <f>N8-B8</f>
        <v>0.21736111111111101</v>
      </c>
      <c r="R8" s="11" t="s">
        <v>11</v>
      </c>
      <c r="S8" s="6" t="s">
        <v>11</v>
      </c>
      <c r="T8" s="23">
        <v>77</v>
      </c>
    </row>
    <row r="9" spans="1:20">
      <c r="A9" s="4" t="s">
        <v>30</v>
      </c>
      <c r="B9" s="5">
        <v>0.34375</v>
      </c>
      <c r="C9" s="5">
        <v>0.405555555555556</v>
      </c>
      <c r="D9" s="6">
        <f t="shared" si="0"/>
        <v>6.1805555555556002E-2</v>
      </c>
      <c r="E9" s="12">
        <v>0.44374999999999998</v>
      </c>
      <c r="F9" s="12">
        <f t="shared" si="1"/>
        <v>3.8194444444443976E-2</v>
      </c>
      <c r="G9" s="12"/>
      <c r="H9" s="12">
        <v>0.46666666666666701</v>
      </c>
      <c r="I9" s="12">
        <f t="shared" si="2"/>
        <v>2.2916666666667029E-2</v>
      </c>
      <c r="J9" s="12">
        <v>0.52708333333333302</v>
      </c>
      <c r="K9" s="12">
        <f t="shared" si="3"/>
        <v>6.0416666666666008E-2</v>
      </c>
      <c r="L9" s="12">
        <v>0.56111111111111101</v>
      </c>
      <c r="M9" s="12">
        <f t="shared" si="4"/>
        <v>3.402777777777799E-2</v>
      </c>
      <c r="N9" s="12">
        <v>0.56111111111111101</v>
      </c>
      <c r="O9" s="12">
        <f t="shared" si="5"/>
        <v>3.402777777777799E-2</v>
      </c>
      <c r="P9" s="12" t="s">
        <v>25</v>
      </c>
      <c r="Q9" s="12">
        <f>N9-B9</f>
        <v>0.21736111111111101</v>
      </c>
      <c r="R9" s="11" t="s">
        <v>12</v>
      </c>
      <c r="S9" s="6" t="s">
        <v>12</v>
      </c>
      <c r="T9" s="23">
        <v>69</v>
      </c>
    </row>
    <row r="10" spans="1:20">
      <c r="A10" s="4"/>
      <c r="B10" s="15" t="s">
        <v>0</v>
      </c>
      <c r="C10" s="16"/>
      <c r="D10" s="16"/>
      <c r="E10" s="16"/>
      <c r="F10" s="16"/>
      <c r="G10" s="17"/>
      <c r="H10" s="12"/>
      <c r="I10" s="12"/>
      <c r="J10" s="12"/>
      <c r="K10" s="12"/>
      <c r="L10" s="12"/>
      <c r="M10" s="12"/>
      <c r="N10" s="12"/>
      <c r="O10" s="12">
        <f t="shared" si="5"/>
        <v>0</v>
      </c>
      <c r="P10" s="13"/>
      <c r="Q10" s="12"/>
      <c r="R10" s="11"/>
      <c r="S10" s="23"/>
      <c r="T10" s="23"/>
    </row>
    <row r="11" spans="1:20">
      <c r="A11" s="4" t="s">
        <v>31</v>
      </c>
      <c r="B11" s="5">
        <v>0.34375</v>
      </c>
      <c r="C11" s="7">
        <v>0.40416666666666701</v>
      </c>
      <c r="D11" s="6">
        <f>C11-B11</f>
        <v>6.0416666666667007E-2</v>
      </c>
      <c r="E11" s="14">
        <v>0.45486111111111099</v>
      </c>
      <c r="F11" s="12">
        <f>E11-C11</f>
        <v>5.0694444444443987E-2</v>
      </c>
      <c r="G11" s="14"/>
      <c r="H11" s="12">
        <v>0.484722222222222</v>
      </c>
      <c r="I11" s="12">
        <f>H11-E11</f>
        <v>2.9861111111111005E-2</v>
      </c>
      <c r="J11" s="12">
        <v>0.55555555555555602</v>
      </c>
      <c r="K11" s="12">
        <f>J11-H11</f>
        <v>7.0833333333334025E-2</v>
      </c>
      <c r="L11" s="12">
        <v>0.60416666666666696</v>
      </c>
      <c r="M11" s="12">
        <f>L11-J11</f>
        <v>4.8611111111110938E-2</v>
      </c>
      <c r="N11" s="12">
        <v>0.60416666666666696</v>
      </c>
      <c r="O11" s="12">
        <f t="shared" si="5"/>
        <v>4.8611111111110938E-2</v>
      </c>
      <c r="P11" s="13" t="s">
        <v>25</v>
      </c>
      <c r="Q11" s="12">
        <f>N11-B11</f>
        <v>0.26041666666666696</v>
      </c>
      <c r="R11" s="11" t="s">
        <v>15</v>
      </c>
      <c r="S11" s="6" t="s">
        <v>10</v>
      </c>
      <c r="T11" s="23">
        <v>100</v>
      </c>
    </row>
    <row r="12" spans="1:20">
      <c r="A12" s="4" t="s">
        <v>32</v>
      </c>
      <c r="B12" s="5">
        <v>0.34375</v>
      </c>
      <c r="C12" s="5">
        <v>0.405555555555556</v>
      </c>
      <c r="D12" s="11">
        <f>C12-B12</f>
        <v>6.1805555555556002E-2</v>
      </c>
      <c r="E12" s="12">
        <v>0.468055555555556</v>
      </c>
      <c r="F12" s="12">
        <f>E12-C12</f>
        <v>6.25E-2</v>
      </c>
      <c r="G12" s="12"/>
      <c r="H12" s="12">
        <v>0.51249999999999996</v>
      </c>
      <c r="I12" s="12">
        <f>H12-E12</f>
        <v>4.4444444444443953E-2</v>
      </c>
      <c r="J12" s="12">
        <v>0.52986111111111101</v>
      </c>
      <c r="K12" s="12">
        <f>J12-H12</f>
        <v>1.7361111111111049E-2</v>
      </c>
      <c r="L12" s="12">
        <v>0.57847222222222205</v>
      </c>
      <c r="M12" s="12">
        <f>L12-J12</f>
        <v>4.8611111111111049E-2</v>
      </c>
      <c r="N12" s="12">
        <v>0.57847222222222205</v>
      </c>
      <c r="O12" s="12">
        <f t="shared" si="5"/>
        <v>4.8611111111111049E-2</v>
      </c>
      <c r="P12" s="12" t="s">
        <v>25</v>
      </c>
      <c r="Q12" s="12">
        <f>N12-B12</f>
        <v>0.23472222222222205</v>
      </c>
      <c r="R12" s="6" t="s">
        <v>33</v>
      </c>
      <c r="S12" s="6" t="s">
        <v>33</v>
      </c>
      <c r="T12" s="23">
        <v>10</v>
      </c>
    </row>
    <row r="13" spans="1:20">
      <c r="A13" s="4" t="s">
        <v>34</v>
      </c>
      <c r="B13" s="5">
        <v>0.34375</v>
      </c>
      <c r="C13" s="5">
        <v>0.40625</v>
      </c>
      <c r="D13" s="6">
        <f>C13-B13</f>
        <v>6.25E-2</v>
      </c>
      <c r="E13" s="12">
        <v>0.47916666666666702</v>
      </c>
      <c r="F13" s="12">
        <f>E13-C13</f>
        <v>7.2916666666667018E-2</v>
      </c>
      <c r="G13" s="12"/>
      <c r="H13" s="12">
        <v>0.50694444444444398</v>
      </c>
      <c r="I13" s="12">
        <f>H13-E13</f>
        <v>2.7777777777776957E-2</v>
      </c>
      <c r="J13" s="12">
        <v>0.52430555555555602</v>
      </c>
      <c r="K13" s="12">
        <f>J13-H13</f>
        <v>1.7361111111112049E-2</v>
      </c>
      <c r="L13" s="12">
        <v>0.54652777777777795</v>
      </c>
      <c r="M13" s="12">
        <f>L13-J13</f>
        <v>2.2222222222221921E-2</v>
      </c>
      <c r="N13" s="12">
        <v>0.54652777777777795</v>
      </c>
      <c r="O13" s="12">
        <f t="shared" si="5"/>
        <v>2.2222222222221921E-2</v>
      </c>
      <c r="P13" s="12" t="s">
        <v>35</v>
      </c>
      <c r="Q13" s="12">
        <f>N13-B13</f>
        <v>0.20277777777777795</v>
      </c>
      <c r="R13" s="6" t="s">
        <v>33</v>
      </c>
      <c r="S13" s="6" t="s">
        <v>33</v>
      </c>
      <c r="T13" s="23">
        <v>10</v>
      </c>
    </row>
    <row r="14" spans="1:20">
      <c r="A14" s="4" t="s">
        <v>36</v>
      </c>
      <c r="B14" s="5">
        <v>0.34375</v>
      </c>
      <c r="C14" s="5">
        <v>0.43958333333333299</v>
      </c>
      <c r="D14" s="6">
        <f>C14-B14</f>
        <v>9.5833333333332993E-2</v>
      </c>
      <c r="E14" s="12">
        <v>0.47916666666666702</v>
      </c>
      <c r="F14" s="12">
        <f>E14-C14</f>
        <v>3.9583333333334025E-2</v>
      </c>
      <c r="G14" s="12"/>
      <c r="H14" s="12">
        <v>0.50763888888888897</v>
      </c>
      <c r="I14" s="12">
        <f>H14-E14</f>
        <v>2.8472222222221955E-2</v>
      </c>
      <c r="J14" s="12">
        <v>0.52083333333333304</v>
      </c>
      <c r="K14" s="12">
        <f>J14-H14</f>
        <v>1.3194444444444065E-2</v>
      </c>
      <c r="L14" s="12">
        <v>0.561805555555556</v>
      </c>
      <c r="M14" s="12">
        <f>L14-J14</f>
        <v>4.0972222222222965E-2</v>
      </c>
      <c r="N14" s="12">
        <v>0.561805555555556</v>
      </c>
      <c r="O14" s="12">
        <f t="shared" si="5"/>
        <v>4.0972222222222965E-2</v>
      </c>
      <c r="P14" s="12" t="s">
        <v>37</v>
      </c>
      <c r="Q14" s="12">
        <f>N14-B14</f>
        <v>0.218055555555556</v>
      </c>
      <c r="R14" s="11" t="s">
        <v>39</v>
      </c>
      <c r="S14" s="6" t="s">
        <v>16</v>
      </c>
      <c r="T14" s="23">
        <v>87</v>
      </c>
    </row>
    <row r="15" spans="1:20">
      <c r="A15" s="8"/>
      <c r="B15" s="9"/>
      <c r="C15" s="8"/>
      <c r="D15" s="10"/>
      <c r="E15" s="8"/>
      <c r="F15" s="9"/>
      <c r="G15" s="9"/>
      <c r="H15" s="8"/>
      <c r="I15" s="9"/>
      <c r="J15" s="8"/>
      <c r="K15" s="9"/>
      <c r="L15" s="8"/>
      <c r="M15" s="9"/>
      <c r="N15" s="8"/>
      <c r="O15" s="9"/>
      <c r="P15" s="8"/>
      <c r="Q15" s="9"/>
      <c r="R15" s="9"/>
      <c r="S15" s="8"/>
    </row>
    <row r="16" spans="1:20">
      <c r="A16" s="8"/>
      <c r="B16" s="18"/>
      <c r="C16" s="18"/>
      <c r="D16" s="18"/>
      <c r="E16" s="18"/>
      <c r="F16" s="18"/>
      <c r="G16" s="18"/>
      <c r="H16" s="8"/>
      <c r="I16" s="9"/>
      <c r="J16" s="8"/>
      <c r="K16" s="9"/>
      <c r="L16" s="8"/>
      <c r="M16" s="9"/>
      <c r="N16" s="8"/>
      <c r="O16" s="9"/>
      <c r="P16" s="8"/>
      <c r="Q16" s="9"/>
      <c r="R16" s="9"/>
      <c r="S16" s="8"/>
    </row>
    <row r="17" spans="1:19">
      <c r="A17" s="8"/>
      <c r="B17" s="9"/>
      <c r="C17" s="9"/>
      <c r="D17" s="10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/>
      <c r="B18" s="9"/>
      <c r="C18" s="9"/>
      <c r="D18" s="10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/>
      <c r="B19" s="9"/>
      <c r="C19" s="9"/>
      <c r="D19" s="10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9"/>
      <c r="Q19" s="9"/>
      <c r="R19" s="8"/>
      <c r="S19" s="8"/>
    </row>
    <row r="20" spans="1:19">
      <c r="A20" s="8"/>
      <c r="B20" s="9"/>
      <c r="C20" s="9"/>
      <c r="D20" s="10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9"/>
      <c r="Q20" s="9"/>
      <c r="R20" s="8"/>
      <c r="S20" s="8"/>
    </row>
    <row r="21" spans="1:19">
      <c r="A21" s="8"/>
      <c r="B21" s="9"/>
      <c r="C21" s="9"/>
      <c r="D21" s="10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9"/>
      <c r="Q21" s="9"/>
      <c r="R21" s="8"/>
      <c r="S21" s="8"/>
    </row>
    <row r="22" spans="1:19">
      <c r="A22" s="8"/>
      <c r="B22" s="9"/>
      <c r="C22" s="9"/>
      <c r="D22" s="10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9"/>
      <c r="Q22" s="9"/>
      <c r="R22" s="8"/>
      <c r="S22" s="8"/>
    </row>
    <row r="23" spans="1:19">
      <c r="A23" s="8"/>
      <c r="B23" s="9"/>
      <c r="C23" s="9"/>
      <c r="D23" s="10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9"/>
      <c r="Q23" s="9"/>
      <c r="R23" s="8"/>
      <c r="S23" s="8"/>
    </row>
    <row r="24" spans="1:19">
      <c r="A24" s="8"/>
      <c r="B24" s="8"/>
      <c r="C24" s="8"/>
      <c r="D24" s="10"/>
      <c r="E24" s="8"/>
      <c r="F24" s="9"/>
      <c r="G24" s="8"/>
      <c r="H24" s="8"/>
      <c r="I24" s="9"/>
      <c r="J24" s="8"/>
      <c r="K24" s="9"/>
      <c r="L24" s="8"/>
      <c r="M24" s="9"/>
      <c r="N24" s="8"/>
      <c r="O24" s="9"/>
      <c r="P24" s="8"/>
      <c r="Q24" s="9"/>
      <c r="R24" s="8"/>
      <c r="S24" s="8"/>
    </row>
    <row r="25" spans="1:19">
      <c r="A25" s="8"/>
      <c r="B25" s="18"/>
      <c r="C25" s="18"/>
      <c r="D25" s="18"/>
      <c r="E25" s="18"/>
      <c r="F25" s="18"/>
      <c r="G25" s="18"/>
      <c r="H25" s="18"/>
      <c r="I25" s="9"/>
      <c r="J25" s="8"/>
      <c r="K25" s="9"/>
      <c r="L25" s="8"/>
      <c r="M25" s="9"/>
      <c r="N25" s="8"/>
      <c r="O25" s="9"/>
      <c r="P25" s="8"/>
      <c r="Q25" s="9"/>
      <c r="R25" s="8"/>
      <c r="S25" s="8"/>
    </row>
    <row r="26" spans="1:19">
      <c r="A26" s="8"/>
      <c r="B26" s="9"/>
      <c r="C26" s="9"/>
      <c r="D26" s="10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9"/>
      <c r="Q26" s="9"/>
      <c r="R26" s="8"/>
      <c r="S26" s="8"/>
    </row>
  </sheetData>
  <mergeCells count="5">
    <mergeCell ref="A1:S1"/>
    <mergeCell ref="B2:G2"/>
    <mergeCell ref="B16:G16"/>
    <mergeCell ref="B25:H25"/>
    <mergeCell ref="B10:G10"/>
  </mergeCells>
  <pageMargins left="0.51181102362204722" right="0.51181102362204722" top="0.78740157480314965" bottom="0.78740157480314965" header="0.51181102362204722" footer="0.51181102362204722"/>
  <pageSetup paperSize="9" scal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LibreOffice/6.4.7.2$Linux_X86_64 LibreOffice_project/40$Build-2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AVENTURA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Silvana</dc:creator>
  <cp:lastModifiedBy>Silvana</cp:lastModifiedBy>
  <cp:revision>1</cp:revision>
  <cp:lastPrinted>2023-05-29T20:39:01Z</cp:lastPrinted>
  <dcterms:created xsi:type="dcterms:W3CDTF">2022-05-29T21:50:10Z</dcterms:created>
  <dcterms:modified xsi:type="dcterms:W3CDTF">2023-05-29T20:54:19Z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