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ndréGW\EXPAVE\Ascurra2021\"/>
    </mc:Choice>
  </mc:AlternateContent>
  <xr:revisionPtr revIDLastSave="0" documentId="8_{E2E3799E-A2EC-4534-9E9E-9046975834C8}" xr6:coauthVersionLast="47" xr6:coauthVersionMax="47" xr10:uidLastSave="{00000000-0000-0000-0000-000000000000}"/>
  <bookViews>
    <workbookView xWindow="-108" yWindow="-108" windowWidth="23256" windowHeight="12576" tabRatio="737" xr2:uid="{8D3C9946-C50D-4DB0-89B3-34610FB35271}"/>
  </bookViews>
  <sheets>
    <sheet name=" Aventura ou Intermediário" sheetId="2" r:id="rId1"/>
    <sheet name="Expedição ou Avançados" sheetId="6" r:id="rId2"/>
    <sheet name="Critérios" sheetId="7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2" l="1"/>
  <c r="I34" i="2"/>
  <c r="I41" i="2"/>
  <c r="H35" i="6"/>
  <c r="I27" i="2"/>
  <c r="I22" i="2"/>
  <c r="H20" i="6"/>
  <c r="H25" i="6"/>
  <c r="H22" i="6"/>
  <c r="H9" i="6"/>
  <c r="H32" i="6"/>
  <c r="H36" i="6"/>
  <c r="H24" i="6"/>
  <c r="H13" i="6"/>
  <c r="H7" i="6"/>
  <c r="I45" i="2"/>
  <c r="I36" i="2"/>
  <c r="I44" i="2"/>
  <c r="I37" i="2"/>
  <c r="I21" i="2"/>
  <c r="I19" i="2"/>
  <c r="I26" i="2"/>
  <c r="I23" i="2"/>
  <c r="I3" i="2"/>
  <c r="I42" i="2"/>
  <c r="I38" i="2"/>
  <c r="I39" i="2"/>
  <c r="I40" i="2"/>
  <c r="I43" i="2"/>
  <c r="I35" i="2"/>
  <c r="I46" i="2"/>
  <c r="I14" i="2"/>
  <c r="I17" i="2"/>
  <c r="I16" i="2"/>
  <c r="I18" i="2"/>
  <c r="I20" i="2"/>
  <c r="I24" i="2"/>
  <c r="I30" i="2"/>
  <c r="I10" i="2"/>
  <c r="I12" i="2"/>
  <c r="I28" i="2"/>
  <c r="I25" i="2"/>
  <c r="I29" i="2"/>
  <c r="I15" i="2"/>
  <c r="I11" i="2"/>
  <c r="H34" i="6"/>
  <c r="H17" i="6"/>
  <c r="H30" i="6"/>
  <c r="H31" i="6"/>
  <c r="H33" i="6"/>
  <c r="H26" i="6"/>
  <c r="H21" i="6"/>
  <c r="H23" i="6"/>
  <c r="H27" i="6"/>
  <c r="H19" i="6"/>
  <c r="H18" i="6"/>
  <c r="H14" i="6"/>
  <c r="H11" i="6"/>
  <c r="H8" i="6"/>
  <c r="H5" i="6"/>
  <c r="H10" i="6"/>
  <c r="H2" i="6"/>
  <c r="H3" i="6"/>
  <c r="H12" i="6"/>
  <c r="H4" i="6"/>
  <c r="H6" i="6"/>
  <c r="I13" i="2"/>
  <c r="I5" i="2"/>
  <c r="I4" i="2"/>
  <c r="I6" i="2"/>
  <c r="I2" i="2"/>
  <c r="I7" i="2"/>
</calcChain>
</file>

<file path=xl/sharedStrings.xml><?xml version="1.0" encoding="utf-8"?>
<sst xmlns="http://schemas.openxmlformats.org/spreadsheetml/2006/main" count="211" uniqueCount="115">
  <si>
    <t>Expedição - Quarteto</t>
  </si>
  <si>
    <t>Bombeiros Em Ação</t>
  </si>
  <si>
    <t>Teewald</t>
  </si>
  <si>
    <t>MalacaraRace</t>
  </si>
  <si>
    <t>Kraft Race</t>
  </si>
  <si>
    <t>Pamonhas Audreynalina</t>
  </si>
  <si>
    <t>Pamonhas Vamoindinho</t>
  </si>
  <si>
    <t>Expedição - Dupla Masculina</t>
  </si>
  <si>
    <t>Camellos</t>
  </si>
  <si>
    <t>Gralha Azul Adventure</t>
  </si>
  <si>
    <t>Kamadona</t>
  </si>
  <si>
    <t>Malagueta</t>
  </si>
  <si>
    <t>Kalangos</t>
  </si>
  <si>
    <t>Os Pamonhas Strong Bikes</t>
  </si>
  <si>
    <t>Expedição - Dupla Mista</t>
  </si>
  <si>
    <t>Santa Ritta Adventure</t>
  </si>
  <si>
    <t>Aventura - Quarteto</t>
  </si>
  <si>
    <t>Açores</t>
  </si>
  <si>
    <t>Sturge Weber - Pamonhas Topfour</t>
  </si>
  <si>
    <t>Alive Camboriú</t>
  </si>
  <si>
    <t>Passofundo Adventure/ Eco Ambiental</t>
  </si>
  <si>
    <t>Aventura - Dupla Masculina</t>
  </si>
  <si>
    <t>Família Vida</t>
  </si>
  <si>
    <t>Papaventuras 3</t>
  </si>
  <si>
    <t>Iluminatis</t>
  </si>
  <si>
    <t>Equipe Core</t>
  </si>
  <si>
    <t>8 Ou 80</t>
  </si>
  <si>
    <t>Aventura - Dupla Mista</t>
  </si>
  <si>
    <t>Classificação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</si>
  <si>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</si>
  <si>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</si>
  <si>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</si>
  <si>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</si>
  <si>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</si>
  <si>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</si>
  <si>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</si>
  <si>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</si>
  <si>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</si>
  <si>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</si>
  <si>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Etapa 1 - Açores Verão 2022</t>
  </si>
  <si>
    <t>Etapa 2 - Bituin / Vale de Aventuras</t>
  </si>
  <si>
    <t>Etapa 3 - Familia Vida</t>
  </si>
  <si>
    <t>Etapa 4 - Essa é Nossa Vida</t>
  </si>
  <si>
    <t>Etapa 5 - Kraft Race</t>
  </si>
  <si>
    <t>Etapa 6 -Bituin / Vale Europeu</t>
  </si>
  <si>
    <t>Etapa 7 - Malacara Race</t>
  </si>
  <si>
    <t>Ubuntu Xondaro</t>
  </si>
  <si>
    <t>Brazil Multisport</t>
  </si>
  <si>
    <t>Lagartixa</t>
  </si>
  <si>
    <t>Competition</t>
  </si>
  <si>
    <t>Papaventuras</t>
  </si>
  <si>
    <t>Tamojunto Acampar</t>
  </si>
  <si>
    <t>Total</t>
  </si>
  <si>
    <t>Clsssificação</t>
  </si>
  <si>
    <t>Pontuação</t>
  </si>
  <si>
    <t>Todas as provas pontuam igualmente</t>
  </si>
  <si>
    <t>Será descartada a menor pontuação de cada equipe</t>
  </si>
  <si>
    <t>Urutau</t>
  </si>
  <si>
    <t>Camellos SC</t>
  </si>
  <si>
    <t>Guartelá - Mil Grau</t>
  </si>
  <si>
    <t>Prado</t>
  </si>
  <si>
    <t>Pamonhas K2</t>
  </si>
  <si>
    <t>Bombeiros em Ação</t>
  </si>
  <si>
    <t>Charrua</t>
  </si>
  <si>
    <t>Koru</t>
  </si>
  <si>
    <t>Audreynalina</t>
  </si>
  <si>
    <t>Tamo Junto</t>
  </si>
  <si>
    <t>Os Pamonhas</t>
  </si>
  <si>
    <t>Santa Ritta 2</t>
  </si>
  <si>
    <t>Etapa 1 - Bituin / Vale de Aventuras</t>
  </si>
  <si>
    <t>Etapa 2 - Familia Vida</t>
  </si>
  <si>
    <t>Etapa 3 - Essa é Nossa Vida</t>
  </si>
  <si>
    <t>Etapa 4 - Kraft Race</t>
  </si>
  <si>
    <t>Etapa 5 -Bituin / Vale Europeu</t>
  </si>
  <si>
    <t>Etapa 6 - Malacara Race</t>
  </si>
  <si>
    <t>Proerd</t>
  </si>
  <si>
    <t>Brasil Multisport</t>
  </si>
  <si>
    <t>Malacara Race</t>
  </si>
  <si>
    <t>Aroeira</t>
  </si>
  <si>
    <t>Nigth Rider</t>
  </si>
  <si>
    <t>11º</t>
  </si>
  <si>
    <t>13º</t>
  </si>
  <si>
    <t>Critérios de desempate: 1º Maior nº de vitórias; 2º Matendo-se o mesmo nº de vitórias, fica velendo a melhor classificação na final</t>
  </si>
  <si>
    <t>Resumo do Regulamento - Item Pontuação:</t>
  </si>
  <si>
    <t>Santa Rita - Nem Velozes Nem Furiosos</t>
  </si>
  <si>
    <t>Kraft</t>
  </si>
  <si>
    <t>Naturais</t>
  </si>
  <si>
    <t>Pamonhas Top Four</t>
  </si>
  <si>
    <t>Panaceia</t>
  </si>
  <si>
    <t>12º</t>
  </si>
  <si>
    <t>15º</t>
  </si>
  <si>
    <t>18º</t>
  </si>
  <si>
    <t>19º</t>
  </si>
  <si>
    <t>Pamonhas Baby Shark</t>
  </si>
  <si>
    <t>Treino Travessias</t>
  </si>
  <si>
    <t>Partiu Adventure Alto Vale</t>
  </si>
  <si>
    <t>Santa Rita Achados e Perdidos</t>
  </si>
  <si>
    <t>Guartelá/Gameleira</t>
  </si>
  <si>
    <t>Pamonhas SturgeWeber</t>
  </si>
  <si>
    <t>Pamonhas XXX</t>
  </si>
  <si>
    <t>-</t>
  </si>
  <si>
    <t>Xango Krass Team</t>
  </si>
  <si>
    <t>BB Adventure Crossbulls</t>
  </si>
  <si>
    <t>Kraft Narrobada</t>
  </si>
  <si>
    <t>Tribo da Corrida</t>
  </si>
  <si>
    <t>Ipamonhas</t>
  </si>
  <si>
    <t>Gameleira</t>
  </si>
  <si>
    <t>Kraft Race FM</t>
  </si>
  <si>
    <t>Ububtu Xondaro</t>
  </si>
  <si>
    <t>21º</t>
  </si>
  <si>
    <t>Sussuarana Kopanski Bikes</t>
  </si>
  <si>
    <t>LF Team / JC Bike Pro</t>
  </si>
  <si>
    <t>LF Team Novo Milênio</t>
  </si>
  <si>
    <t>Ipamonhas Aventura</t>
  </si>
  <si>
    <t>14º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</si>
</sst>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indexed="8"/>
      <name val="Helvetica Neue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Protection="0">
      <alignment vertical="top" wrapText="1"/>
    </xf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vertical="top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left"/>
    </xf>
    <xf numFmtId="0" fontId="3" fillId="0" borderId="1" xfId="0" applyFont="1" applyBorder="1"/>
    <xf numFmtId="0" fontId="0" fillId="2" borderId="1" xfId="0" applyFill="1" applyBorder="1"/>
    <xf numFmtId="1" fontId="0" fillId="2" borderId="1" xfId="0" applyNumberForma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wrapText="1"/>
    </xf>
    <xf numFmtId="0" fontId="7" fillId="0" borderId="0" xfId="0" applyFont="1" applyFill="1"/>
    <xf numFmtId="0" fontId="8" fillId="0" borderId="0" xfId="0" applyFont="1" applyFill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2" xfId="1" xr:uid="{39C2FE48-436B-43F3-AFE3-8F97459ED61E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C67BC-7E12-43C6-97FA-A52C948108D9}">
  <dimension ref="A1:L46"/>
  <sheetViews>
    <sheetView tabSelected="1" zoomScaleNormal="100" workbookViewId="0"/>
  </sheetViews>
  <sheetFormatPr defaultRowHeight="15" customHeight="1"/>
  <cols>
    <col min="1" max="1" width="30.5546875" customWidth="1"/>
    <col min="2" max="2" width="15" style="2" customWidth="1"/>
    <col min="3" max="3" width="17.109375" style="2" customWidth="1"/>
    <col min="4" max="4" width="14" style="2" customWidth="1"/>
    <col min="5" max="5" width="15.44140625" style="2" customWidth="1"/>
    <col min="6" max="6" width="14.33203125" style="2" customWidth="1"/>
    <col min="7" max="7" width="14.88671875" style="2" customWidth="1"/>
    <col min="8" max="8" width="15" style="2" customWidth="1"/>
    <col min="9" max="9" width="8.44140625" style="2" customWidth="1"/>
    <col min="10" max="10" width="13" style="2" customWidth="1"/>
    <col min="11" max="11" width="8.88671875" style="2"/>
    <col min="12" max="12" width="8.88671875" style="28"/>
  </cols>
  <sheetData>
    <row r="1" spans="1:12" s="1" customFormat="1" ht="31.2" customHeight="1">
      <c r="A1" s="4" t="s">
        <v>16</v>
      </c>
      <c r="B1" s="7" t="s">
        <v>39</v>
      </c>
      <c r="C1" s="7" t="s">
        <v>40</v>
      </c>
      <c r="D1" s="7" t="s">
        <v>41</v>
      </c>
      <c r="E1" s="7" t="s">
        <v>42</v>
      </c>
      <c r="F1" s="7" t="s">
        <v>43</v>
      </c>
      <c r="G1" s="7" t="s">
        <v>44</v>
      </c>
      <c r="H1" s="7" t="s">
        <v>45</v>
      </c>
      <c r="I1" s="7" t="s">
        <v>52</v>
      </c>
      <c r="J1" s="7" t="s">
        <v>53</v>
      </c>
      <c r="K1" s="3"/>
      <c r="L1" s="27"/>
    </row>
    <row r="2" spans="1:12" ht="16.05" customHeight="1">
      <c r="A2" s="6" t="s">
        <v>20</v>
      </c>
      <c r="B2" s="13">
        <v>87</v>
      </c>
      <c r="C2" s="12">
        <v>100</v>
      </c>
      <c r="D2" s="13">
        <v>100</v>
      </c>
      <c r="E2" s="13"/>
      <c r="F2" s="13">
        <v>100</v>
      </c>
      <c r="G2" s="13"/>
      <c r="H2" s="13"/>
      <c r="I2" s="13">
        <f t="shared" ref="I2:I7" si="0">B2+C2+D2+E2+F2+G2+H2</f>
        <v>387</v>
      </c>
      <c r="J2" s="13" t="s">
        <v>29</v>
      </c>
    </row>
    <row r="3" spans="1:12" ht="16.05" customHeight="1">
      <c r="A3" s="6" t="s">
        <v>84</v>
      </c>
      <c r="B3" s="13"/>
      <c r="C3" s="12"/>
      <c r="D3" s="13"/>
      <c r="E3" s="13">
        <v>100</v>
      </c>
      <c r="F3" s="13">
        <v>61</v>
      </c>
      <c r="G3" s="13">
        <v>87</v>
      </c>
      <c r="H3" s="13"/>
      <c r="I3" s="13">
        <f t="shared" si="0"/>
        <v>248</v>
      </c>
      <c r="J3" s="13" t="s">
        <v>30</v>
      </c>
    </row>
    <row r="4" spans="1:12" ht="16.05" customHeight="1">
      <c r="A4" s="6" t="s">
        <v>18</v>
      </c>
      <c r="B4" s="13"/>
      <c r="C4" s="12">
        <v>69</v>
      </c>
      <c r="D4" s="13"/>
      <c r="E4" s="13"/>
      <c r="F4" s="13">
        <v>69</v>
      </c>
      <c r="G4" s="13">
        <v>100</v>
      </c>
      <c r="H4" s="13"/>
      <c r="I4" s="13">
        <f t="shared" si="0"/>
        <v>238</v>
      </c>
      <c r="J4" s="13" t="s">
        <v>31</v>
      </c>
    </row>
    <row r="5" spans="1:12" ht="16.05" customHeight="1">
      <c r="A5" s="6" t="s">
        <v>4</v>
      </c>
      <c r="B5" s="13">
        <v>100</v>
      </c>
      <c r="C5" s="12"/>
      <c r="D5" s="13"/>
      <c r="E5" s="13"/>
      <c r="F5" s="13">
        <v>77</v>
      </c>
      <c r="G5" s="13"/>
      <c r="H5" s="13"/>
      <c r="I5" s="13">
        <f t="shared" si="0"/>
        <v>177</v>
      </c>
      <c r="J5" s="13" t="s">
        <v>32</v>
      </c>
    </row>
    <row r="6" spans="1:12" ht="16.05" customHeight="1">
      <c r="A6" s="6" t="s">
        <v>19</v>
      </c>
      <c r="B6" s="13"/>
      <c r="C6" s="12">
        <v>77</v>
      </c>
      <c r="D6" s="13"/>
      <c r="E6" s="13"/>
      <c r="F6" s="13">
        <v>87</v>
      </c>
      <c r="G6" s="13"/>
      <c r="H6" s="13"/>
      <c r="I6" s="13">
        <f t="shared" si="0"/>
        <v>164</v>
      </c>
      <c r="J6" s="13" t="s">
        <v>33</v>
      </c>
    </row>
    <row r="7" spans="1:12" ht="16.05" customHeight="1">
      <c r="A7" s="6" t="s">
        <v>17</v>
      </c>
      <c r="B7" s="13"/>
      <c r="C7" s="12">
        <v>87</v>
      </c>
      <c r="D7" s="13"/>
      <c r="E7" s="13"/>
      <c r="F7" s="13"/>
      <c r="G7" s="13"/>
      <c r="H7" s="13"/>
      <c r="I7" s="13">
        <f t="shared" si="0"/>
        <v>87</v>
      </c>
      <c r="J7" s="13" t="s">
        <v>34</v>
      </c>
    </row>
    <row r="8" spans="1:12" ht="16.05" customHeight="1"/>
    <row r="9" spans="1:12" s="1" customFormat="1" ht="28.2" customHeight="1">
      <c r="A9" s="4" t="s">
        <v>21</v>
      </c>
      <c r="B9" s="7" t="s">
        <v>39</v>
      </c>
      <c r="C9" s="7" t="s">
        <v>40</v>
      </c>
      <c r="D9" s="7" t="s">
        <v>41</v>
      </c>
      <c r="E9" s="7" t="s">
        <v>42</v>
      </c>
      <c r="F9" s="7" t="s">
        <v>43</v>
      </c>
      <c r="G9" s="7" t="s">
        <v>44</v>
      </c>
      <c r="H9" s="7" t="s">
        <v>45</v>
      </c>
      <c r="I9" s="7" t="s">
        <v>52</v>
      </c>
      <c r="J9" s="7" t="s">
        <v>53</v>
      </c>
      <c r="K9" s="3"/>
      <c r="L9" s="27"/>
    </row>
    <row r="10" spans="1:12" ht="16.05" customHeight="1">
      <c r="A10" s="6" t="s">
        <v>111</v>
      </c>
      <c r="B10" s="13"/>
      <c r="C10" s="12">
        <v>100</v>
      </c>
      <c r="D10" s="13">
        <v>77</v>
      </c>
      <c r="E10" s="13">
        <v>100</v>
      </c>
      <c r="F10" s="13">
        <v>100</v>
      </c>
      <c r="G10" s="13">
        <v>87</v>
      </c>
      <c r="H10" s="13"/>
      <c r="I10" s="13">
        <f t="shared" ref="I10:I30" si="1">B10+C10+D10+E10+F10+G10+H10</f>
        <v>464</v>
      </c>
      <c r="J10" s="13" t="s">
        <v>29</v>
      </c>
    </row>
    <row r="11" spans="1:12" ht="16.05" customHeight="1">
      <c r="A11" s="6" t="s">
        <v>112</v>
      </c>
      <c r="B11" s="13"/>
      <c r="C11" s="12">
        <v>87</v>
      </c>
      <c r="D11" s="13">
        <v>87</v>
      </c>
      <c r="E11" s="13">
        <v>39</v>
      </c>
      <c r="F11" s="13">
        <v>87</v>
      </c>
      <c r="G11" s="13">
        <v>100</v>
      </c>
      <c r="H11" s="13"/>
      <c r="I11" s="13">
        <f t="shared" si="1"/>
        <v>400</v>
      </c>
      <c r="J11" s="13" t="s">
        <v>30</v>
      </c>
    </row>
    <row r="12" spans="1:12" ht="16.05" customHeight="1">
      <c r="A12" s="6" t="s">
        <v>24</v>
      </c>
      <c r="B12" s="13">
        <v>54</v>
      </c>
      <c r="C12" s="12">
        <v>54</v>
      </c>
      <c r="D12" s="13">
        <v>69</v>
      </c>
      <c r="E12" s="13">
        <v>54</v>
      </c>
      <c r="F12" s="13">
        <v>61</v>
      </c>
      <c r="G12" s="13">
        <v>77</v>
      </c>
      <c r="H12" s="13"/>
      <c r="I12" s="13">
        <f t="shared" si="1"/>
        <v>369</v>
      </c>
      <c r="J12" s="13" t="s">
        <v>31</v>
      </c>
    </row>
    <row r="13" spans="1:12" ht="16.05" customHeight="1">
      <c r="A13" s="6" t="s">
        <v>22</v>
      </c>
      <c r="B13" s="13">
        <v>69</v>
      </c>
      <c r="C13" s="12">
        <v>61</v>
      </c>
      <c r="D13" s="13"/>
      <c r="E13" s="13">
        <v>87</v>
      </c>
      <c r="F13" s="13">
        <v>77</v>
      </c>
      <c r="G13" s="13">
        <v>69</v>
      </c>
      <c r="H13" s="13"/>
      <c r="I13" s="13">
        <f t="shared" si="1"/>
        <v>363</v>
      </c>
      <c r="J13" s="13" t="s">
        <v>32</v>
      </c>
    </row>
    <row r="14" spans="1:12" ht="16.05" customHeight="1">
      <c r="A14" s="18" t="s">
        <v>79</v>
      </c>
      <c r="B14" s="13"/>
      <c r="C14" s="12">
        <v>69</v>
      </c>
      <c r="D14" s="13">
        <v>100</v>
      </c>
      <c r="E14" s="13">
        <v>47</v>
      </c>
      <c r="F14" s="13"/>
      <c r="G14" s="13"/>
      <c r="H14" s="13"/>
      <c r="I14" s="13">
        <f t="shared" si="1"/>
        <v>216</v>
      </c>
      <c r="J14" s="13" t="s">
        <v>33</v>
      </c>
    </row>
    <row r="15" spans="1:12" ht="16.05" customHeight="1">
      <c r="A15" s="6" t="s">
        <v>26</v>
      </c>
      <c r="B15" s="13"/>
      <c r="C15" s="12">
        <v>77</v>
      </c>
      <c r="D15" s="13"/>
      <c r="E15" s="13">
        <v>35</v>
      </c>
      <c r="F15" s="13"/>
      <c r="G15" s="13"/>
      <c r="H15" s="17"/>
      <c r="I15" s="13">
        <f t="shared" si="1"/>
        <v>112</v>
      </c>
      <c r="J15" s="13" t="s">
        <v>34</v>
      </c>
    </row>
    <row r="16" spans="1:12" ht="16.05" customHeight="1">
      <c r="A16" s="6" t="s">
        <v>58</v>
      </c>
      <c r="B16" s="13">
        <v>100</v>
      </c>
      <c r="C16" s="12"/>
      <c r="D16" s="13"/>
      <c r="E16" s="13"/>
      <c r="F16" s="13"/>
      <c r="G16" s="13"/>
      <c r="H16" s="13"/>
      <c r="I16" s="13">
        <f t="shared" si="1"/>
        <v>100</v>
      </c>
      <c r="J16" s="15" t="s">
        <v>35</v>
      </c>
    </row>
    <row r="17" spans="1:12" ht="16.05" customHeight="1">
      <c r="A17" s="6" t="s">
        <v>17</v>
      </c>
      <c r="B17" s="13"/>
      <c r="C17" s="12"/>
      <c r="D17" s="13">
        <v>54</v>
      </c>
      <c r="E17" s="13">
        <v>42</v>
      </c>
      <c r="F17" s="13"/>
      <c r="G17" s="13"/>
      <c r="H17" s="13"/>
      <c r="I17" s="13">
        <f t="shared" si="1"/>
        <v>96</v>
      </c>
      <c r="J17" s="15" t="s">
        <v>36</v>
      </c>
    </row>
    <row r="18" spans="1:12" ht="16.05" customHeight="1">
      <c r="A18" s="6" t="s">
        <v>59</v>
      </c>
      <c r="B18" s="13">
        <v>87</v>
      </c>
      <c r="C18" s="12"/>
      <c r="D18" s="13"/>
      <c r="E18" s="13"/>
      <c r="F18" s="13"/>
      <c r="G18" s="13"/>
      <c r="H18" s="13"/>
      <c r="I18" s="13">
        <f t="shared" si="1"/>
        <v>87</v>
      </c>
      <c r="J18" s="15" t="s">
        <v>37</v>
      </c>
    </row>
    <row r="19" spans="1:12" ht="16.05" customHeight="1">
      <c r="A19" s="6" t="s">
        <v>88</v>
      </c>
      <c r="B19" s="13"/>
      <c r="C19" s="12"/>
      <c r="D19" s="13"/>
      <c r="E19" s="13">
        <v>37</v>
      </c>
      <c r="F19" s="13">
        <v>47</v>
      </c>
      <c r="G19" s="13"/>
      <c r="H19" s="13"/>
      <c r="I19" s="13">
        <f t="shared" si="1"/>
        <v>84</v>
      </c>
      <c r="J19" s="15" t="s">
        <v>38</v>
      </c>
    </row>
    <row r="20" spans="1:12" ht="16.05" customHeight="1">
      <c r="A20" s="6" t="s">
        <v>60</v>
      </c>
      <c r="B20" s="13">
        <v>77</v>
      </c>
      <c r="C20" s="12"/>
      <c r="D20" s="13"/>
      <c r="E20" s="13"/>
      <c r="F20" s="13"/>
      <c r="G20" s="13"/>
      <c r="H20" s="13"/>
      <c r="I20" s="13">
        <f t="shared" si="1"/>
        <v>77</v>
      </c>
      <c r="J20" s="15" t="s">
        <v>80</v>
      </c>
    </row>
    <row r="21" spans="1:12" ht="16.05" customHeight="1">
      <c r="A21" s="6" t="s">
        <v>85</v>
      </c>
      <c r="B21" s="13"/>
      <c r="C21" s="12"/>
      <c r="D21" s="13"/>
      <c r="E21" s="13">
        <v>77</v>
      </c>
      <c r="F21" s="13"/>
      <c r="G21" s="13"/>
      <c r="H21" s="13"/>
      <c r="I21" s="13">
        <f t="shared" si="1"/>
        <v>77</v>
      </c>
      <c r="J21" s="15" t="s">
        <v>80</v>
      </c>
    </row>
    <row r="22" spans="1:12" ht="16.05" customHeight="1">
      <c r="A22" s="6" t="s">
        <v>107</v>
      </c>
      <c r="B22" s="13"/>
      <c r="C22" s="12"/>
      <c r="D22" s="13"/>
      <c r="E22" s="13"/>
      <c r="F22" s="13">
        <v>69</v>
      </c>
      <c r="G22" s="13"/>
      <c r="H22" s="13"/>
      <c r="I22" s="13">
        <f t="shared" si="1"/>
        <v>69</v>
      </c>
      <c r="J22" s="15" t="s">
        <v>81</v>
      </c>
    </row>
    <row r="23" spans="1:12" ht="16.05" customHeight="1">
      <c r="A23" s="6" t="s">
        <v>86</v>
      </c>
      <c r="B23" s="13"/>
      <c r="C23" s="12"/>
      <c r="D23" s="13"/>
      <c r="E23" s="13">
        <v>69</v>
      </c>
      <c r="F23" s="13"/>
      <c r="G23" s="13"/>
      <c r="H23" s="13"/>
      <c r="I23" s="13">
        <f t="shared" si="1"/>
        <v>69</v>
      </c>
      <c r="J23" s="15" t="s">
        <v>81</v>
      </c>
    </row>
    <row r="24" spans="1:12" ht="16.05" customHeight="1">
      <c r="A24" s="6" t="s">
        <v>61</v>
      </c>
      <c r="B24" s="13">
        <v>61</v>
      </c>
      <c r="C24" s="12"/>
      <c r="D24" s="13"/>
      <c r="E24" s="13"/>
      <c r="F24" s="13"/>
      <c r="G24" s="13"/>
      <c r="H24" s="13"/>
      <c r="I24" s="13">
        <f t="shared" si="1"/>
        <v>61</v>
      </c>
      <c r="J24" s="15" t="s">
        <v>90</v>
      </c>
    </row>
    <row r="25" spans="1:12" ht="16.05" customHeight="1">
      <c r="A25" s="6" t="s">
        <v>63</v>
      </c>
      <c r="B25" s="13">
        <v>0</v>
      </c>
      <c r="C25" s="12"/>
      <c r="D25" s="13">
        <v>61</v>
      </c>
      <c r="E25" s="13"/>
      <c r="F25" s="13"/>
      <c r="G25" s="13"/>
      <c r="H25" s="13"/>
      <c r="I25" s="13">
        <f t="shared" si="1"/>
        <v>61</v>
      </c>
      <c r="J25" s="15" t="s">
        <v>90</v>
      </c>
    </row>
    <row r="26" spans="1:12" ht="16.05" customHeight="1">
      <c r="A26" s="6" t="s">
        <v>87</v>
      </c>
      <c r="B26" s="13"/>
      <c r="C26" s="12"/>
      <c r="D26" s="13"/>
      <c r="E26" s="13">
        <v>61</v>
      </c>
      <c r="F26" s="13"/>
      <c r="G26" s="13"/>
      <c r="H26" s="13"/>
      <c r="I26" s="13">
        <f t="shared" si="1"/>
        <v>61</v>
      </c>
      <c r="J26" s="15" t="s">
        <v>90</v>
      </c>
    </row>
    <row r="27" spans="1:12" ht="16.05" customHeight="1">
      <c r="A27" s="6" t="s">
        <v>106</v>
      </c>
      <c r="B27" s="13"/>
      <c r="C27" s="12"/>
      <c r="D27" s="13"/>
      <c r="E27" s="13"/>
      <c r="F27" s="13">
        <v>54</v>
      </c>
      <c r="G27" s="13"/>
      <c r="H27" s="13"/>
      <c r="I27" s="13">
        <f t="shared" si="1"/>
        <v>54</v>
      </c>
      <c r="J27" s="15" t="s">
        <v>91</v>
      </c>
    </row>
    <row r="28" spans="1:12" ht="16.05" customHeight="1">
      <c r="A28" s="6" t="s">
        <v>62</v>
      </c>
      <c r="B28" s="13">
        <v>47</v>
      </c>
      <c r="C28" s="12"/>
      <c r="D28" s="13"/>
      <c r="E28" s="13"/>
      <c r="F28" s="13"/>
      <c r="G28" s="13"/>
      <c r="H28" s="13"/>
      <c r="I28" s="13">
        <f t="shared" si="1"/>
        <v>47</v>
      </c>
      <c r="J28" s="15" t="s">
        <v>92</v>
      </c>
    </row>
    <row r="29" spans="1:12" ht="16.05" customHeight="1">
      <c r="A29" s="6" t="s">
        <v>25</v>
      </c>
      <c r="B29" s="13"/>
      <c r="C29" s="12">
        <v>47</v>
      </c>
      <c r="D29" s="13"/>
      <c r="E29" s="13"/>
      <c r="F29" s="13"/>
      <c r="G29" s="13"/>
      <c r="H29" s="13"/>
      <c r="I29" s="13">
        <f t="shared" si="1"/>
        <v>47</v>
      </c>
      <c r="J29" s="15" t="s">
        <v>92</v>
      </c>
    </row>
    <row r="30" spans="1:12" ht="16.05" customHeight="1">
      <c r="A30" s="6" t="s">
        <v>23</v>
      </c>
      <c r="B30" s="13"/>
      <c r="C30" s="12">
        <v>42</v>
      </c>
      <c r="D30" s="13"/>
      <c r="E30" s="13"/>
      <c r="F30" s="13"/>
      <c r="G30" s="13"/>
      <c r="H30" s="16"/>
      <c r="I30" s="13">
        <f t="shared" si="1"/>
        <v>42</v>
      </c>
      <c r="J30" s="15" t="s">
        <v>109</v>
      </c>
    </row>
    <row r="31" spans="1:12" ht="16.05" customHeight="1"/>
    <row r="32" spans="1:12" s="1" customFormat="1" ht="33" customHeight="1">
      <c r="A32" s="4" t="s">
        <v>27</v>
      </c>
      <c r="B32" s="7" t="s">
        <v>39</v>
      </c>
      <c r="C32" s="7" t="s">
        <v>40</v>
      </c>
      <c r="D32" s="7" t="s">
        <v>41</v>
      </c>
      <c r="E32" s="7" t="s">
        <v>42</v>
      </c>
      <c r="F32" s="7" t="s">
        <v>43</v>
      </c>
      <c r="G32" s="7" t="s">
        <v>44</v>
      </c>
      <c r="H32" s="7" t="s">
        <v>45</v>
      </c>
      <c r="I32" s="7" t="s">
        <v>52</v>
      </c>
      <c r="J32" s="7" t="s">
        <v>53</v>
      </c>
      <c r="K32" s="3"/>
      <c r="L32" s="27"/>
    </row>
    <row r="33" spans="1:10" ht="16.05" customHeight="1">
      <c r="A33" s="6" t="s">
        <v>57</v>
      </c>
      <c r="B33" s="13"/>
      <c r="C33" s="14">
        <v>100</v>
      </c>
      <c r="D33" s="13">
        <v>87</v>
      </c>
      <c r="E33" s="13">
        <v>87</v>
      </c>
      <c r="F33" s="13">
        <v>100</v>
      </c>
      <c r="G33" s="13">
        <v>100</v>
      </c>
      <c r="H33" s="13"/>
      <c r="I33" s="13">
        <f>B33+C33+D33+E33+F33+G33+H33</f>
        <v>474</v>
      </c>
      <c r="J33" s="13" t="s">
        <v>29</v>
      </c>
    </row>
    <row r="34" spans="1:10" ht="16.05" customHeight="1">
      <c r="A34" s="6" t="s">
        <v>15</v>
      </c>
      <c r="B34" s="13">
        <v>61</v>
      </c>
      <c r="C34" s="14">
        <v>87</v>
      </c>
      <c r="D34" s="13">
        <v>69</v>
      </c>
      <c r="E34" s="13">
        <v>54</v>
      </c>
      <c r="F34" s="13">
        <v>87</v>
      </c>
      <c r="G34" s="13">
        <v>77</v>
      </c>
      <c r="H34" s="13"/>
      <c r="I34" s="13">
        <f>B34+C34+D34+E34+F34+G34+H34</f>
        <v>435</v>
      </c>
      <c r="J34" s="13" t="s">
        <v>30</v>
      </c>
    </row>
    <row r="35" spans="1:10" ht="16.05" customHeight="1">
      <c r="A35" s="6" t="s">
        <v>67</v>
      </c>
      <c r="B35" s="13">
        <v>69</v>
      </c>
      <c r="C35" s="14"/>
      <c r="D35" s="13"/>
      <c r="E35" s="13">
        <v>100</v>
      </c>
      <c r="F35" s="13"/>
      <c r="G35" s="13"/>
      <c r="H35" s="13"/>
      <c r="I35" s="13">
        <f t="shared" ref="I33:I46" si="2">B35+C35+D35+E35+F35+G35+H35</f>
        <v>169</v>
      </c>
      <c r="J35" s="13" t="s">
        <v>31</v>
      </c>
    </row>
    <row r="36" spans="1:10" ht="16.05" customHeight="1">
      <c r="A36" s="6" t="s">
        <v>94</v>
      </c>
      <c r="B36" s="13"/>
      <c r="C36" s="14"/>
      <c r="D36" s="13"/>
      <c r="E36" s="13">
        <v>69</v>
      </c>
      <c r="F36" s="13">
        <v>77</v>
      </c>
      <c r="G36" s="13"/>
      <c r="H36" s="13"/>
      <c r="I36" s="13">
        <f t="shared" si="2"/>
        <v>146</v>
      </c>
      <c r="J36" s="13" t="s">
        <v>32</v>
      </c>
    </row>
    <row r="37" spans="1:10" ht="16.05" customHeight="1">
      <c r="A37" s="6" t="s">
        <v>96</v>
      </c>
      <c r="B37" s="13"/>
      <c r="C37" s="14"/>
      <c r="D37" s="13"/>
      <c r="E37" s="13">
        <v>47</v>
      </c>
      <c r="F37" s="13">
        <v>69</v>
      </c>
      <c r="G37" s="13"/>
      <c r="H37" s="13"/>
      <c r="I37" s="13">
        <f t="shared" si="2"/>
        <v>116</v>
      </c>
      <c r="J37" s="13" t="s">
        <v>33</v>
      </c>
    </row>
    <row r="38" spans="1:10" ht="16.05" customHeight="1">
      <c r="A38" s="6" t="s">
        <v>77</v>
      </c>
      <c r="B38" s="13"/>
      <c r="C38" s="14"/>
      <c r="D38" s="13">
        <v>100</v>
      </c>
      <c r="E38" s="13"/>
      <c r="F38" s="13"/>
      <c r="G38" s="13"/>
      <c r="H38" s="13"/>
      <c r="I38" s="13">
        <f t="shared" si="2"/>
        <v>100</v>
      </c>
      <c r="J38" s="13" t="s">
        <v>34</v>
      </c>
    </row>
    <row r="39" spans="1:10" ht="16.05" customHeight="1">
      <c r="A39" s="6" t="s">
        <v>64</v>
      </c>
      <c r="B39" s="13">
        <v>100</v>
      </c>
      <c r="C39" s="14"/>
      <c r="D39" s="13"/>
      <c r="E39" s="13"/>
      <c r="F39" s="13"/>
      <c r="G39" s="13"/>
      <c r="H39" s="13"/>
      <c r="I39" s="13">
        <f t="shared" si="2"/>
        <v>100</v>
      </c>
      <c r="J39" s="13" t="s">
        <v>34</v>
      </c>
    </row>
    <row r="40" spans="1:10" ht="16.05" customHeight="1">
      <c r="A40" s="6" t="s">
        <v>65</v>
      </c>
      <c r="B40" s="13">
        <v>87</v>
      </c>
      <c r="C40" s="14"/>
      <c r="D40" s="13"/>
      <c r="E40" s="13"/>
      <c r="F40" s="13"/>
      <c r="G40" s="13"/>
      <c r="H40" s="13"/>
      <c r="I40" s="13">
        <f t="shared" si="2"/>
        <v>87</v>
      </c>
      <c r="J40" s="13" t="s">
        <v>36</v>
      </c>
    </row>
    <row r="41" spans="1:10" ht="16.05" customHeight="1">
      <c r="A41" s="8" t="s">
        <v>113</v>
      </c>
      <c r="B41" s="5"/>
      <c r="C41" s="5"/>
      <c r="D41" s="5"/>
      <c r="E41" s="5"/>
      <c r="F41" s="5"/>
      <c r="G41" s="5">
        <v>87</v>
      </c>
      <c r="H41" s="5"/>
      <c r="I41" s="13">
        <f t="shared" si="2"/>
        <v>87</v>
      </c>
      <c r="J41" s="13" t="s">
        <v>36</v>
      </c>
    </row>
    <row r="42" spans="1:10" ht="16.05" customHeight="1">
      <c r="A42" s="6" t="s">
        <v>78</v>
      </c>
      <c r="B42" s="13"/>
      <c r="C42" s="14"/>
      <c r="D42" s="13">
        <v>77</v>
      </c>
      <c r="E42" s="13"/>
      <c r="F42" s="13"/>
      <c r="G42" s="13"/>
      <c r="H42" s="13"/>
      <c r="I42" s="13">
        <f t="shared" si="2"/>
        <v>77</v>
      </c>
      <c r="J42" s="13" t="s">
        <v>38</v>
      </c>
    </row>
    <row r="43" spans="1:10" ht="16.05" customHeight="1">
      <c r="A43" s="6" t="s">
        <v>66</v>
      </c>
      <c r="B43" s="13">
        <v>77</v>
      </c>
      <c r="C43" s="14"/>
      <c r="D43" s="13"/>
      <c r="E43" s="13"/>
      <c r="F43" s="13"/>
      <c r="G43" s="13"/>
      <c r="H43" s="13"/>
      <c r="I43" s="13">
        <f t="shared" si="2"/>
        <v>77</v>
      </c>
      <c r="J43" s="13" t="s">
        <v>38</v>
      </c>
    </row>
    <row r="44" spans="1:10" ht="16.05" customHeight="1">
      <c r="A44" s="6" t="s">
        <v>93</v>
      </c>
      <c r="B44" s="13"/>
      <c r="C44" s="14"/>
      <c r="D44" s="13"/>
      <c r="E44" s="13">
        <v>77</v>
      </c>
      <c r="F44" s="13"/>
      <c r="G44" s="13"/>
      <c r="H44" s="13"/>
      <c r="I44" s="13">
        <f t="shared" si="2"/>
        <v>77</v>
      </c>
      <c r="J44" s="13" t="s">
        <v>38</v>
      </c>
    </row>
    <row r="45" spans="1:10" ht="16.05" customHeight="1">
      <c r="A45" s="6" t="s">
        <v>95</v>
      </c>
      <c r="B45" s="13"/>
      <c r="C45" s="14"/>
      <c r="D45" s="13"/>
      <c r="E45" s="13">
        <v>61</v>
      </c>
      <c r="F45" s="13"/>
      <c r="G45" s="13"/>
      <c r="H45" s="13"/>
      <c r="I45" s="13">
        <f t="shared" si="2"/>
        <v>61</v>
      </c>
      <c r="J45" s="13" t="s">
        <v>81</v>
      </c>
    </row>
    <row r="46" spans="1:10" ht="16.05" customHeight="1">
      <c r="A46" s="6" t="s">
        <v>68</v>
      </c>
      <c r="B46" s="13">
        <v>54</v>
      </c>
      <c r="C46" s="14"/>
      <c r="D46" s="13"/>
      <c r="E46" s="13"/>
      <c r="F46" s="13"/>
      <c r="G46" s="13"/>
      <c r="H46" s="13"/>
      <c r="I46" s="13">
        <f t="shared" si="2"/>
        <v>54</v>
      </c>
      <c r="J46" s="5" t="s">
        <v>114</v>
      </c>
    </row>
  </sheetData>
  <sortState xmlns:xlrd2="http://schemas.microsoft.com/office/spreadsheetml/2017/richdata2" ref="A33:I46">
    <sortCondition descending="1" ref="I33:I46"/>
  </sortState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B9A6F-1806-47C6-A06F-83FCEAA2B9FC}">
  <dimension ref="A1:K36"/>
  <sheetViews>
    <sheetView zoomScaleNormal="100" workbookViewId="0"/>
  </sheetViews>
  <sheetFormatPr defaultRowHeight="15.6" customHeight="1"/>
  <cols>
    <col min="1" max="1" width="31.88671875" style="10" customWidth="1"/>
    <col min="2" max="2" width="16" style="9" customWidth="1"/>
    <col min="3" max="3" width="13.88671875" style="9" customWidth="1"/>
    <col min="4" max="4" width="14.33203125" style="9" customWidth="1"/>
    <col min="5" max="5" width="14.21875" style="9" customWidth="1"/>
    <col min="6" max="6" width="15.77734375" style="9" customWidth="1"/>
    <col min="7" max="7" width="15" style="9" customWidth="1"/>
    <col min="8" max="8" width="14.33203125" style="9" customWidth="1"/>
    <col min="9" max="9" width="13.44140625" style="9" customWidth="1"/>
    <col min="10" max="12" width="8.88671875" style="10"/>
    <col min="13" max="13" width="14.6640625" style="10" customWidth="1"/>
    <col min="14" max="14" width="12.33203125" style="10" customWidth="1"/>
    <col min="15" max="16384" width="8.88671875" style="10"/>
  </cols>
  <sheetData>
    <row r="1" spans="1:9" s="25" customFormat="1" ht="24">
      <c r="A1" s="23" t="s">
        <v>0</v>
      </c>
      <c r="B1" s="24" t="s">
        <v>69</v>
      </c>
      <c r="C1" s="24" t="s">
        <v>70</v>
      </c>
      <c r="D1" s="24" t="s">
        <v>71</v>
      </c>
      <c r="E1" s="24" t="s">
        <v>72</v>
      </c>
      <c r="F1" s="24" t="s">
        <v>73</v>
      </c>
      <c r="G1" s="24" t="s">
        <v>74</v>
      </c>
      <c r="H1" s="24" t="s">
        <v>52</v>
      </c>
      <c r="I1" s="24" t="s">
        <v>53</v>
      </c>
    </row>
    <row r="2" spans="1:9" ht="13.2" customHeight="1">
      <c r="A2" s="19" t="s">
        <v>4</v>
      </c>
      <c r="B2" s="21">
        <v>47</v>
      </c>
      <c r="C2" s="20">
        <v>87</v>
      </c>
      <c r="D2" s="20">
        <v>100</v>
      </c>
      <c r="E2" s="20">
        <v>77</v>
      </c>
      <c r="F2" s="20">
        <v>100</v>
      </c>
      <c r="G2" s="20"/>
      <c r="H2" s="20">
        <f t="shared" ref="H2:H14" si="0">B2+C2+D2+E2+F2+G2</f>
        <v>411</v>
      </c>
      <c r="I2" s="20" t="s">
        <v>29</v>
      </c>
    </row>
    <row r="3" spans="1:9" ht="13.2" customHeight="1">
      <c r="A3" s="19" t="s">
        <v>5</v>
      </c>
      <c r="B3" s="21">
        <v>42</v>
      </c>
      <c r="C3" s="20">
        <v>100</v>
      </c>
      <c r="D3" s="20">
        <v>69</v>
      </c>
      <c r="E3" s="20">
        <v>61</v>
      </c>
      <c r="F3" s="20">
        <v>87</v>
      </c>
      <c r="G3" s="20"/>
      <c r="H3" s="20">
        <f t="shared" si="0"/>
        <v>359</v>
      </c>
      <c r="I3" s="20" t="s">
        <v>30</v>
      </c>
    </row>
    <row r="4" spans="1:9" ht="13.2" customHeight="1">
      <c r="A4" s="19" t="s">
        <v>6</v>
      </c>
      <c r="B4" s="21">
        <v>39</v>
      </c>
      <c r="C4" s="20">
        <v>77</v>
      </c>
      <c r="D4" s="20">
        <v>87</v>
      </c>
      <c r="E4" s="20">
        <v>69</v>
      </c>
      <c r="F4" s="20">
        <v>77</v>
      </c>
      <c r="G4" s="20"/>
      <c r="H4" s="20">
        <f t="shared" si="0"/>
        <v>349</v>
      </c>
      <c r="I4" s="20" t="s">
        <v>31</v>
      </c>
    </row>
    <row r="5" spans="1:9" ht="13.2" customHeight="1">
      <c r="A5" s="8" t="s">
        <v>48</v>
      </c>
      <c r="B5" s="14">
        <v>69</v>
      </c>
      <c r="C5" s="13"/>
      <c r="D5" s="13"/>
      <c r="E5" s="13">
        <v>87</v>
      </c>
      <c r="F5" s="13"/>
      <c r="G5" s="13"/>
      <c r="H5" s="13">
        <f t="shared" si="0"/>
        <v>156</v>
      </c>
      <c r="I5" s="13" t="s">
        <v>32</v>
      </c>
    </row>
    <row r="6" spans="1:9" ht="13.2" customHeight="1">
      <c r="A6" s="8" t="s">
        <v>1</v>
      </c>
      <c r="B6" s="14">
        <v>37</v>
      </c>
      <c r="C6" s="13"/>
      <c r="D6" s="13">
        <v>77</v>
      </c>
      <c r="E6" s="13"/>
      <c r="F6" s="13"/>
      <c r="G6" s="13"/>
      <c r="H6" s="13">
        <f t="shared" si="0"/>
        <v>114</v>
      </c>
      <c r="I6" s="13" t="s">
        <v>33</v>
      </c>
    </row>
    <row r="7" spans="1:9" ht="13.2" customHeight="1">
      <c r="A7" s="8" t="s">
        <v>98</v>
      </c>
      <c r="B7" s="14"/>
      <c r="C7" s="13"/>
      <c r="D7" s="13">
        <v>54</v>
      </c>
      <c r="E7" s="13">
        <v>54</v>
      </c>
      <c r="F7" s="13"/>
      <c r="G7" s="13"/>
      <c r="H7" s="13">
        <f t="shared" si="0"/>
        <v>108</v>
      </c>
      <c r="I7" s="13" t="s">
        <v>34</v>
      </c>
    </row>
    <row r="8" spans="1:9" ht="13.2" customHeight="1">
      <c r="A8" s="8" t="s">
        <v>47</v>
      </c>
      <c r="B8" s="14">
        <v>100</v>
      </c>
      <c r="C8" s="13"/>
      <c r="D8" s="13"/>
      <c r="E8" s="13"/>
      <c r="F8" s="13"/>
      <c r="G8" s="13"/>
      <c r="H8" s="13">
        <f t="shared" si="0"/>
        <v>100</v>
      </c>
      <c r="I8" s="13" t="s">
        <v>35</v>
      </c>
    </row>
    <row r="9" spans="1:9" ht="13.2" customHeight="1">
      <c r="A9" s="8" t="s">
        <v>101</v>
      </c>
      <c r="B9" s="14"/>
      <c r="C9" s="13"/>
      <c r="D9" s="13"/>
      <c r="E9" s="13">
        <v>100</v>
      </c>
      <c r="F9" s="13"/>
      <c r="G9" s="13"/>
      <c r="H9" s="13">
        <f t="shared" si="0"/>
        <v>100</v>
      </c>
      <c r="I9" s="13" t="s">
        <v>35</v>
      </c>
    </row>
    <row r="10" spans="1:9" ht="13.2" customHeight="1">
      <c r="A10" s="8" t="s">
        <v>3</v>
      </c>
      <c r="B10" s="14">
        <v>87</v>
      </c>
      <c r="C10" s="13"/>
      <c r="D10" s="13"/>
      <c r="E10" s="13"/>
      <c r="F10" s="13"/>
      <c r="G10" s="13"/>
      <c r="H10" s="13">
        <f t="shared" si="0"/>
        <v>87</v>
      </c>
      <c r="I10" s="13" t="s">
        <v>37</v>
      </c>
    </row>
    <row r="11" spans="1:9" ht="13.2" customHeight="1">
      <c r="A11" s="8" t="s">
        <v>46</v>
      </c>
      <c r="B11" s="14">
        <v>77</v>
      </c>
      <c r="C11" s="13"/>
      <c r="D11" s="13"/>
      <c r="E11" s="13"/>
      <c r="F11" s="13"/>
      <c r="G11" s="13"/>
      <c r="H11" s="13">
        <f t="shared" si="0"/>
        <v>77</v>
      </c>
      <c r="I11" s="13" t="s">
        <v>38</v>
      </c>
    </row>
    <row r="12" spans="1:9" ht="13.2" customHeight="1">
      <c r="A12" s="8" t="s">
        <v>49</v>
      </c>
      <c r="B12" s="14">
        <v>61</v>
      </c>
      <c r="C12" s="13"/>
      <c r="D12" s="13"/>
      <c r="E12" s="13"/>
      <c r="F12" s="13"/>
      <c r="G12" s="13"/>
      <c r="H12" s="13">
        <f t="shared" si="0"/>
        <v>61</v>
      </c>
      <c r="I12" s="13" t="s">
        <v>80</v>
      </c>
    </row>
    <row r="13" spans="1:9" ht="13.2" customHeight="1">
      <c r="A13" s="8" t="s">
        <v>97</v>
      </c>
      <c r="B13" s="14"/>
      <c r="C13" s="13"/>
      <c r="D13" s="13">
        <v>61</v>
      </c>
      <c r="E13" s="13"/>
      <c r="F13" s="13"/>
      <c r="G13" s="13"/>
      <c r="H13" s="13">
        <f t="shared" si="0"/>
        <v>61</v>
      </c>
      <c r="I13" s="13" t="s">
        <v>89</v>
      </c>
    </row>
    <row r="14" spans="1:9" ht="13.2" customHeight="1">
      <c r="A14" s="8" t="s">
        <v>2</v>
      </c>
      <c r="B14" s="14">
        <v>54</v>
      </c>
      <c r="C14" s="13"/>
      <c r="D14" s="13"/>
      <c r="E14" s="13"/>
      <c r="F14" s="13"/>
      <c r="G14" s="13"/>
      <c r="H14" s="13">
        <f t="shared" si="0"/>
        <v>54</v>
      </c>
      <c r="I14" s="13" t="s">
        <v>81</v>
      </c>
    </row>
    <row r="15" spans="1:9" ht="6.6" customHeight="1"/>
    <row r="16" spans="1:9" s="26" customFormat="1" ht="24">
      <c r="A16" s="23" t="s">
        <v>7</v>
      </c>
      <c r="B16" s="24" t="s">
        <v>69</v>
      </c>
      <c r="C16" s="24" t="s">
        <v>70</v>
      </c>
      <c r="D16" s="24" t="s">
        <v>71</v>
      </c>
      <c r="E16" s="24" t="s">
        <v>72</v>
      </c>
      <c r="F16" s="24" t="s">
        <v>73</v>
      </c>
      <c r="G16" s="24" t="s">
        <v>74</v>
      </c>
      <c r="H16" s="24" t="s">
        <v>52</v>
      </c>
      <c r="I16" s="24" t="s">
        <v>53</v>
      </c>
    </row>
    <row r="17" spans="1:9" ht="13.8" customHeight="1">
      <c r="A17" s="19" t="s">
        <v>75</v>
      </c>
      <c r="B17" s="22"/>
      <c r="C17" s="20">
        <v>100</v>
      </c>
      <c r="D17" s="20">
        <v>100</v>
      </c>
      <c r="E17" s="20">
        <v>77</v>
      </c>
      <c r="F17" s="20">
        <v>87</v>
      </c>
      <c r="G17" s="20"/>
      <c r="H17" s="20">
        <f t="shared" ref="H17:H27" si="1">B17+C17+D17+E17+F17+G17</f>
        <v>364</v>
      </c>
      <c r="I17" s="20" t="s">
        <v>29</v>
      </c>
    </row>
    <row r="18" spans="1:9" ht="13.8" customHeight="1">
      <c r="A18" s="19" t="s">
        <v>8</v>
      </c>
      <c r="B18" s="22">
        <v>69</v>
      </c>
      <c r="C18" s="20"/>
      <c r="D18" s="20">
        <v>87</v>
      </c>
      <c r="E18" s="20">
        <v>69</v>
      </c>
      <c r="F18" s="20">
        <v>77</v>
      </c>
      <c r="G18" s="20"/>
      <c r="H18" s="20">
        <f t="shared" si="1"/>
        <v>302</v>
      </c>
      <c r="I18" s="20" t="s">
        <v>30</v>
      </c>
    </row>
    <row r="19" spans="1:9" ht="13.8" customHeight="1">
      <c r="A19" s="19" t="s">
        <v>13</v>
      </c>
      <c r="B19" s="22">
        <v>77</v>
      </c>
      <c r="C19" s="20"/>
      <c r="D19" s="20"/>
      <c r="E19" s="20"/>
      <c r="F19" s="20">
        <v>100</v>
      </c>
      <c r="G19" s="20"/>
      <c r="H19" s="20">
        <f t="shared" si="1"/>
        <v>177</v>
      </c>
      <c r="I19" s="20" t="s">
        <v>31</v>
      </c>
    </row>
    <row r="20" spans="1:9" ht="13.8" customHeight="1">
      <c r="A20" s="8" t="s">
        <v>104</v>
      </c>
      <c r="B20" s="15"/>
      <c r="C20" s="13"/>
      <c r="D20" s="13"/>
      <c r="E20" s="13">
        <v>100</v>
      </c>
      <c r="F20" s="13"/>
      <c r="G20" s="13"/>
      <c r="H20" s="13">
        <f t="shared" si="1"/>
        <v>100</v>
      </c>
      <c r="I20" s="13" t="s">
        <v>32</v>
      </c>
    </row>
    <row r="21" spans="1:9" ht="13.8" customHeight="1">
      <c r="A21" s="8" t="s">
        <v>10</v>
      </c>
      <c r="B21" s="15">
        <v>100</v>
      </c>
      <c r="C21" s="13"/>
      <c r="D21" s="13"/>
      <c r="E21" s="13"/>
      <c r="F21" s="13"/>
      <c r="G21" s="13"/>
      <c r="H21" s="13">
        <f t="shared" si="1"/>
        <v>100</v>
      </c>
      <c r="I21" s="13" t="s">
        <v>32</v>
      </c>
    </row>
    <row r="22" spans="1:9" ht="13.8" customHeight="1">
      <c r="A22" s="8" t="s">
        <v>103</v>
      </c>
      <c r="B22" s="15"/>
      <c r="C22" s="13"/>
      <c r="D22" s="13"/>
      <c r="E22" s="13">
        <v>87</v>
      </c>
      <c r="F22" s="13"/>
      <c r="G22" s="13"/>
      <c r="H22" s="13">
        <f t="shared" si="1"/>
        <v>87</v>
      </c>
      <c r="I22" s="15" t="s">
        <v>34</v>
      </c>
    </row>
    <row r="23" spans="1:9" ht="13.8" customHeight="1">
      <c r="A23" s="8" t="s">
        <v>11</v>
      </c>
      <c r="B23" s="15">
        <v>87</v>
      </c>
      <c r="C23" s="13"/>
      <c r="D23" s="13"/>
      <c r="E23" s="13"/>
      <c r="F23" s="13"/>
      <c r="G23" s="13"/>
      <c r="H23" s="13">
        <f t="shared" si="1"/>
        <v>87</v>
      </c>
      <c r="I23" s="15" t="s">
        <v>35</v>
      </c>
    </row>
    <row r="24" spans="1:9" ht="13.8" customHeight="1">
      <c r="A24" s="8" t="s">
        <v>99</v>
      </c>
      <c r="B24" s="15"/>
      <c r="C24" s="13"/>
      <c r="D24" s="13">
        <v>77</v>
      </c>
      <c r="E24" s="13"/>
      <c r="F24" s="13"/>
      <c r="G24" s="13"/>
      <c r="H24" s="13">
        <f t="shared" si="1"/>
        <v>77</v>
      </c>
      <c r="I24" s="15" t="s">
        <v>36</v>
      </c>
    </row>
    <row r="25" spans="1:9" ht="13.8" customHeight="1">
      <c r="A25" s="8" t="s">
        <v>102</v>
      </c>
      <c r="B25" s="15"/>
      <c r="C25" s="13"/>
      <c r="D25" s="13"/>
      <c r="E25" s="13">
        <v>61</v>
      </c>
      <c r="F25" s="13"/>
      <c r="G25" s="13"/>
      <c r="H25" s="13">
        <f t="shared" si="1"/>
        <v>61</v>
      </c>
      <c r="I25" s="15" t="s">
        <v>37</v>
      </c>
    </row>
    <row r="26" spans="1:9" ht="13.8" customHeight="1">
      <c r="A26" s="8" t="s">
        <v>9</v>
      </c>
      <c r="B26" s="15">
        <v>0</v>
      </c>
      <c r="C26" s="13"/>
      <c r="D26" s="13"/>
      <c r="E26" s="13"/>
      <c r="F26" s="13"/>
      <c r="G26" s="16"/>
      <c r="H26" s="13">
        <f t="shared" si="1"/>
        <v>0</v>
      </c>
      <c r="I26" s="15" t="s">
        <v>100</v>
      </c>
    </row>
    <row r="27" spans="1:9" ht="13.8" customHeight="1">
      <c r="A27" s="8" t="s">
        <v>12</v>
      </c>
      <c r="B27" s="15">
        <v>0</v>
      </c>
      <c r="C27" s="13"/>
      <c r="D27" s="13"/>
      <c r="E27" s="13"/>
      <c r="F27" s="13"/>
      <c r="G27" s="17"/>
      <c r="H27" s="13">
        <f t="shared" si="1"/>
        <v>0</v>
      </c>
      <c r="I27" s="13" t="s">
        <v>100</v>
      </c>
    </row>
    <row r="28" spans="1:9" ht="4.8" customHeight="1"/>
    <row r="29" spans="1:9" s="26" customFormat="1" ht="24">
      <c r="A29" s="23" t="s">
        <v>14</v>
      </c>
      <c r="B29" s="24" t="s">
        <v>69</v>
      </c>
      <c r="C29" s="24" t="s">
        <v>70</v>
      </c>
      <c r="D29" s="24" t="s">
        <v>71</v>
      </c>
      <c r="E29" s="24" t="s">
        <v>72</v>
      </c>
      <c r="F29" s="24" t="s">
        <v>73</v>
      </c>
      <c r="G29" s="24" t="s">
        <v>74</v>
      </c>
      <c r="H29" s="24" t="s">
        <v>52</v>
      </c>
      <c r="I29" s="24" t="s">
        <v>53</v>
      </c>
    </row>
    <row r="30" spans="1:9" ht="13.8" customHeight="1">
      <c r="A30" s="19" t="s">
        <v>51</v>
      </c>
      <c r="B30" s="21">
        <v>87</v>
      </c>
      <c r="C30" s="20">
        <v>87</v>
      </c>
      <c r="D30" s="20">
        <v>100</v>
      </c>
      <c r="E30" s="20">
        <v>77</v>
      </c>
      <c r="F30" s="20">
        <v>87</v>
      </c>
      <c r="G30" s="20"/>
      <c r="H30" s="20">
        <f t="shared" ref="H30:H36" si="2">B30+C30+D30+E30+F30+G30</f>
        <v>438</v>
      </c>
      <c r="I30" s="20" t="s">
        <v>29</v>
      </c>
    </row>
    <row r="31" spans="1:9" ht="13.8" customHeight="1">
      <c r="A31" s="19" t="s">
        <v>15</v>
      </c>
      <c r="B31" s="21">
        <v>77</v>
      </c>
      <c r="C31" s="20">
        <v>77</v>
      </c>
      <c r="D31" s="20"/>
      <c r="E31" s="20">
        <v>54</v>
      </c>
      <c r="F31" s="20"/>
      <c r="G31" s="20"/>
      <c r="H31" s="20">
        <f t="shared" si="2"/>
        <v>208</v>
      </c>
      <c r="I31" s="20" t="s">
        <v>30</v>
      </c>
    </row>
    <row r="32" spans="1:9" ht="13.8" customHeight="1">
      <c r="A32" s="19" t="s">
        <v>105</v>
      </c>
      <c r="B32" s="21"/>
      <c r="C32" s="20"/>
      <c r="D32" s="20"/>
      <c r="E32" s="20">
        <v>100</v>
      </c>
      <c r="F32" s="20">
        <v>100</v>
      </c>
      <c r="G32" s="20"/>
      <c r="H32" s="20">
        <f t="shared" si="2"/>
        <v>200</v>
      </c>
      <c r="I32" s="20" t="s">
        <v>31</v>
      </c>
    </row>
    <row r="33" spans="1:11" ht="13.8" customHeight="1">
      <c r="A33" s="8" t="s">
        <v>50</v>
      </c>
      <c r="B33" s="14">
        <v>100</v>
      </c>
      <c r="C33" s="13"/>
      <c r="D33" s="13"/>
      <c r="E33" s="13">
        <v>87</v>
      </c>
      <c r="F33" s="13"/>
      <c r="G33" s="13"/>
      <c r="H33" s="13">
        <f t="shared" si="2"/>
        <v>187</v>
      </c>
      <c r="I33" s="13" t="s">
        <v>32</v>
      </c>
      <c r="K33" s="11"/>
    </row>
    <row r="34" spans="1:11" s="11" customFormat="1" ht="13.8" customHeight="1">
      <c r="A34" s="8" t="s">
        <v>76</v>
      </c>
      <c r="B34" s="14"/>
      <c r="C34" s="13">
        <v>100</v>
      </c>
      <c r="D34" s="13"/>
      <c r="E34" s="13">
        <v>61</v>
      </c>
      <c r="F34" s="13"/>
      <c r="G34" s="13"/>
      <c r="H34" s="13">
        <f t="shared" si="2"/>
        <v>161</v>
      </c>
      <c r="I34" s="13" t="s">
        <v>33</v>
      </c>
      <c r="K34" s="10"/>
    </row>
    <row r="35" spans="1:11" ht="13.8" customHeight="1">
      <c r="A35" s="8" t="s">
        <v>110</v>
      </c>
      <c r="B35" s="14"/>
      <c r="C35" s="13"/>
      <c r="D35" s="13"/>
      <c r="E35" s="13"/>
      <c r="F35" s="13">
        <v>77</v>
      </c>
      <c r="G35" s="13"/>
      <c r="H35" s="13">
        <f t="shared" si="2"/>
        <v>77</v>
      </c>
      <c r="I35" s="13" t="s">
        <v>34</v>
      </c>
    </row>
    <row r="36" spans="1:11" ht="15.6" customHeight="1">
      <c r="A36" s="8" t="s">
        <v>108</v>
      </c>
      <c r="B36" s="14"/>
      <c r="C36" s="13"/>
      <c r="D36" s="13"/>
      <c r="E36" s="13">
        <v>69</v>
      </c>
      <c r="F36" s="13"/>
      <c r="G36" s="13"/>
      <c r="H36" s="13">
        <f t="shared" si="2"/>
        <v>69</v>
      </c>
      <c r="I36" s="13" t="s">
        <v>34</v>
      </c>
    </row>
  </sheetData>
  <sortState xmlns:xlrd2="http://schemas.microsoft.com/office/spreadsheetml/2017/richdata2" ref="A30:H36">
    <sortCondition descending="1" ref="H30:H36"/>
  </sortState>
  <phoneticPr fontId="6" type="noConversion"/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A312B-A838-48FC-94B6-E512DC5EE8A1}">
  <dimension ref="A1:J16"/>
  <sheetViews>
    <sheetView workbookViewId="0"/>
  </sheetViews>
  <sheetFormatPr defaultRowHeight="14.4"/>
  <cols>
    <col min="1" max="1" width="11.5546875" bestFit="1" customWidth="1"/>
    <col min="2" max="2" width="9.77734375" bestFit="1" customWidth="1"/>
    <col min="4" max="4" width="11.5546875" bestFit="1" customWidth="1"/>
    <col min="5" max="5" width="9.77734375" bestFit="1" customWidth="1"/>
    <col min="7" max="7" width="11.5546875" bestFit="1" customWidth="1"/>
    <col min="8" max="8" width="9.77734375" bestFit="1" customWidth="1"/>
  </cols>
  <sheetData>
    <row r="1" spans="1:10">
      <c r="A1" s="5" t="s">
        <v>28</v>
      </c>
      <c r="B1" s="5" t="s">
        <v>54</v>
      </c>
      <c r="C1" s="2"/>
      <c r="D1" s="5" t="s">
        <v>28</v>
      </c>
      <c r="E1" s="5" t="s">
        <v>54</v>
      </c>
      <c r="F1" s="2"/>
      <c r="G1" s="5" t="s">
        <v>28</v>
      </c>
      <c r="H1" s="5" t="s">
        <v>54</v>
      </c>
    </row>
    <row r="2" spans="1:10">
      <c r="A2" s="5">
        <v>1</v>
      </c>
      <c r="B2" s="5">
        <v>100</v>
      </c>
      <c r="C2" s="2"/>
      <c r="D2" s="5">
        <v>16</v>
      </c>
      <c r="E2" s="5">
        <v>30</v>
      </c>
      <c r="F2" s="2"/>
      <c r="G2" s="5">
        <v>31</v>
      </c>
      <c r="H2" s="5">
        <v>15</v>
      </c>
      <c r="J2" t="s">
        <v>83</v>
      </c>
    </row>
    <row r="3" spans="1:10">
      <c r="A3" s="5">
        <v>2</v>
      </c>
      <c r="B3" s="5">
        <v>87</v>
      </c>
      <c r="C3" s="2"/>
      <c r="D3" s="5">
        <v>17</v>
      </c>
      <c r="E3" s="5">
        <v>29</v>
      </c>
      <c r="F3" s="2"/>
      <c r="G3" s="5">
        <v>32</v>
      </c>
      <c r="H3" s="5">
        <v>14</v>
      </c>
    </row>
    <row r="4" spans="1:10">
      <c r="A4" s="5">
        <v>3</v>
      </c>
      <c r="B4" s="5">
        <v>77</v>
      </c>
      <c r="C4" s="2"/>
      <c r="D4" s="5">
        <v>18</v>
      </c>
      <c r="E4" s="5">
        <v>28</v>
      </c>
      <c r="F4" s="2"/>
      <c r="G4" s="5">
        <v>33</v>
      </c>
      <c r="H4" s="5">
        <v>13</v>
      </c>
      <c r="J4" t="s">
        <v>55</v>
      </c>
    </row>
    <row r="5" spans="1:10">
      <c r="A5" s="5">
        <v>4</v>
      </c>
      <c r="B5" s="5">
        <v>69</v>
      </c>
      <c r="C5" s="2"/>
      <c r="D5" s="5">
        <v>19</v>
      </c>
      <c r="E5" s="5">
        <v>27</v>
      </c>
      <c r="F5" s="2"/>
      <c r="G5" s="5">
        <v>34</v>
      </c>
      <c r="H5" s="5">
        <v>12</v>
      </c>
    </row>
    <row r="6" spans="1:10">
      <c r="A6" s="5">
        <v>5</v>
      </c>
      <c r="B6" s="5">
        <v>61</v>
      </c>
      <c r="C6" s="2"/>
      <c r="D6" s="5">
        <v>20</v>
      </c>
      <c r="E6" s="5">
        <v>26</v>
      </c>
      <c r="F6" s="2"/>
      <c r="G6" s="5">
        <v>35</v>
      </c>
      <c r="H6" s="5">
        <v>11</v>
      </c>
      <c r="J6" t="s">
        <v>56</v>
      </c>
    </row>
    <row r="7" spans="1:10">
      <c r="A7" s="5">
        <v>6</v>
      </c>
      <c r="B7" s="5">
        <v>54</v>
      </c>
      <c r="C7" s="2"/>
      <c r="D7" s="5">
        <v>21</v>
      </c>
      <c r="E7" s="5">
        <v>25</v>
      </c>
      <c r="F7" s="2"/>
      <c r="G7" s="5">
        <v>36</v>
      </c>
      <c r="H7" s="5">
        <v>10</v>
      </c>
    </row>
    <row r="8" spans="1:10">
      <c r="A8" s="5">
        <v>7</v>
      </c>
      <c r="B8" s="5">
        <v>47</v>
      </c>
      <c r="C8" s="2"/>
      <c r="D8" s="5">
        <v>22</v>
      </c>
      <c r="E8" s="5">
        <v>24</v>
      </c>
      <c r="F8" s="2"/>
      <c r="G8" s="5">
        <v>37</v>
      </c>
      <c r="H8" s="5">
        <v>9</v>
      </c>
    </row>
    <row r="9" spans="1:10">
      <c r="A9" s="5">
        <v>8</v>
      </c>
      <c r="B9" s="5">
        <v>42</v>
      </c>
      <c r="C9" s="2"/>
      <c r="D9" s="5">
        <v>23</v>
      </c>
      <c r="E9" s="5">
        <v>23</v>
      </c>
      <c r="F9" s="2"/>
      <c r="G9" s="5">
        <v>38</v>
      </c>
      <c r="H9" s="5">
        <v>8</v>
      </c>
    </row>
    <row r="10" spans="1:10">
      <c r="A10" s="5">
        <v>9</v>
      </c>
      <c r="B10" s="5">
        <v>39</v>
      </c>
      <c r="C10" s="2"/>
      <c r="D10" s="5">
        <v>24</v>
      </c>
      <c r="E10" s="5">
        <v>22</v>
      </c>
      <c r="F10" s="2"/>
      <c r="G10" s="5">
        <v>39</v>
      </c>
      <c r="H10" s="5">
        <v>7</v>
      </c>
      <c r="J10" t="s">
        <v>82</v>
      </c>
    </row>
    <row r="11" spans="1:10">
      <c r="A11" s="5">
        <v>10</v>
      </c>
      <c r="B11" s="5">
        <v>37</v>
      </c>
      <c r="C11" s="2"/>
      <c r="D11" s="5">
        <v>25</v>
      </c>
      <c r="E11" s="5">
        <v>21</v>
      </c>
      <c r="F11" s="2"/>
      <c r="G11" s="5">
        <v>40</v>
      </c>
      <c r="H11" s="5">
        <v>6</v>
      </c>
    </row>
    <row r="12" spans="1:10">
      <c r="A12" s="5">
        <v>11</v>
      </c>
      <c r="B12" s="5">
        <v>35</v>
      </c>
      <c r="C12" s="2"/>
      <c r="D12" s="5">
        <v>26</v>
      </c>
      <c r="E12" s="5">
        <v>20</v>
      </c>
      <c r="F12" s="2"/>
      <c r="G12" s="5">
        <v>41</v>
      </c>
      <c r="H12" s="5">
        <v>5</v>
      </c>
    </row>
    <row r="13" spans="1:10">
      <c r="A13" s="5">
        <v>12</v>
      </c>
      <c r="B13" s="5">
        <v>34</v>
      </c>
      <c r="C13" s="2"/>
      <c r="D13" s="5">
        <v>27</v>
      </c>
      <c r="E13" s="5">
        <v>19</v>
      </c>
      <c r="F13" s="2"/>
      <c r="G13" s="5">
        <v>42</v>
      </c>
      <c r="H13" s="5">
        <v>4</v>
      </c>
    </row>
    <row r="14" spans="1:10">
      <c r="A14" s="5">
        <v>13</v>
      </c>
      <c r="B14" s="5">
        <v>33</v>
      </c>
      <c r="C14" s="2"/>
      <c r="D14" s="5">
        <v>28</v>
      </c>
      <c r="E14" s="5">
        <v>18</v>
      </c>
      <c r="F14" s="2"/>
      <c r="G14" s="5">
        <v>43</v>
      </c>
      <c r="H14" s="5">
        <v>3</v>
      </c>
    </row>
    <row r="15" spans="1:10">
      <c r="A15" s="5">
        <v>14</v>
      </c>
      <c r="B15" s="5">
        <v>32</v>
      </c>
      <c r="C15" s="2"/>
      <c r="D15" s="5">
        <v>29</v>
      </c>
      <c r="E15" s="5">
        <v>17</v>
      </c>
      <c r="F15" s="2"/>
      <c r="G15" s="5">
        <v>44</v>
      </c>
      <c r="H15" s="5">
        <v>2</v>
      </c>
    </row>
    <row r="16" spans="1:10">
      <c r="A16" s="5">
        <v>15</v>
      </c>
      <c r="B16" s="5">
        <v>31</v>
      </c>
      <c r="C16" s="2"/>
      <c r="D16" s="5">
        <v>30</v>
      </c>
      <c r="E16" s="5">
        <v>16</v>
      </c>
      <c r="F16" s="2"/>
      <c r="G16" s="5">
        <v>45</v>
      </c>
      <c r="H16" s="5">
        <v>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 Aventura ou Intermediário</vt:lpstr>
      <vt:lpstr>Expedição ou Avançados</vt:lpstr>
      <vt:lpstr>Critérios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andre</cp:lastModifiedBy>
  <cp:lastPrinted>2022-03-16T10:27:53Z</cp:lastPrinted>
  <dcterms:created xsi:type="dcterms:W3CDTF">2022-03-10T17:26:14Z</dcterms:created>
  <dcterms:modified xsi:type="dcterms:W3CDTF">2022-09-14T00:09:34Z</dcterms:modified>
</cp:coreProperties>
</file>